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C-16\Downloads\"/>
    </mc:Choice>
  </mc:AlternateContent>
  <xr:revisionPtr revIDLastSave="0" documentId="13_ncr:1_{AA642DAA-2A46-4CDA-88AC-DE5669473B2A}" xr6:coauthVersionLast="47" xr6:coauthVersionMax="47" xr10:uidLastSave="{00000000-0000-0000-0000-000000000000}"/>
  <bookViews>
    <workbookView xWindow="-120" yWindow="-120" windowWidth="29040" windowHeight="15840" tabRatio="874" xr2:uid="{061C8A5E-26A6-4F7C-96F0-898B347359E7}"/>
  </bookViews>
  <sheets>
    <sheet name="Home Page" sheetId="18" r:id="rId1"/>
    <sheet name="Dataset" sheetId="26" r:id="rId2"/>
    <sheet name="Copy Down a Column" sheetId="1" r:id="rId3"/>
    <sheet name="Fill Handle" sheetId="8" r:id="rId4"/>
    <sheet name="Table" sheetId="2" r:id="rId5"/>
    <sheet name="Multiple Cells" sheetId="3" r:id="rId6"/>
    <sheet name="Non Adjacent" sheetId="16" r:id="rId7"/>
    <sheet name="Multiple Rows" sheetId="17" r:id="rId8"/>
    <sheet name="Copy without Formatting" sheetId="5" r:id="rId9"/>
    <sheet name="Text" sheetId="10" r:id="rId10"/>
    <sheet name="Relative Reference" sheetId="6" r:id="rId11"/>
    <sheet name="One Reference" sheetId="12" r:id="rId12"/>
    <sheet name="Shortcut Whole Column" sheetId="20" r:id="rId13"/>
    <sheet name="Shortcut RightDown" sheetId="21" r:id="rId14"/>
    <sheet name="Exact Copy" sheetId="13" r:id="rId15"/>
    <sheet name="Find Replace" sheetId="25" r:id="rId16"/>
    <sheet name="Another Worksheet" sheetId="22" r:id="rId17"/>
    <sheet name="Another Worksheet (2)" sheetId="27" r:id="rId18"/>
    <sheet name="Another Workbook" sheetId="23" r:id="rId19"/>
    <sheet name="Only Values" sheetId="24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3" l="1"/>
  <c r="Q6" i="12"/>
  <c r="R6" i="6"/>
  <c r="R6" i="5"/>
  <c r="F9" i="17"/>
  <c r="G9" i="17" s="1"/>
  <c r="H9" i="17" s="1"/>
  <c r="F10" i="17"/>
  <c r="G10" i="17" s="1"/>
  <c r="H10" i="17" s="1"/>
  <c r="F11" i="17"/>
  <c r="G11" i="17" s="1"/>
  <c r="H11" i="17" s="1"/>
  <c r="F12" i="17"/>
  <c r="G12" i="17"/>
  <c r="H12" i="17"/>
  <c r="F13" i="17"/>
  <c r="G13" i="17" s="1"/>
  <c r="H13" i="17" s="1"/>
  <c r="F14" i="17"/>
  <c r="G14" i="17" s="1"/>
  <c r="H14" i="17" s="1"/>
  <c r="F15" i="17"/>
  <c r="G15" i="17" s="1"/>
  <c r="H15" i="17" s="1"/>
  <c r="F16" i="17"/>
  <c r="G16" i="17"/>
  <c r="H16" i="17" s="1"/>
  <c r="F17" i="17"/>
  <c r="G17" i="17" s="1"/>
  <c r="H17" i="17" s="1"/>
  <c r="F8" i="17"/>
  <c r="G8" i="17" s="1"/>
  <c r="H8" i="17" s="1"/>
  <c r="G13" i="16"/>
  <c r="G8" i="3"/>
  <c r="G9" i="3"/>
  <c r="G10" i="3"/>
  <c r="G11" i="3"/>
  <c r="G12" i="3"/>
  <c r="G13" i="3"/>
  <c r="G14" i="3"/>
  <c r="G15" i="3"/>
  <c r="R14" i="3"/>
  <c r="R12" i="3"/>
  <c r="R11" i="3"/>
  <c r="R9" i="3"/>
  <c r="R7" i="3"/>
  <c r="R6" i="3"/>
  <c r="G7" i="8"/>
  <c r="G8" i="8"/>
  <c r="G9" i="8"/>
  <c r="G10" i="8"/>
  <c r="G11" i="8"/>
  <c r="G12" i="8"/>
  <c r="G13" i="8"/>
  <c r="G14" i="8"/>
  <c r="G15" i="8"/>
  <c r="G6" i="8"/>
  <c r="R6" i="1"/>
  <c r="G6" i="20"/>
  <c r="G7" i="20"/>
  <c r="G8" i="20"/>
  <c r="G9" i="20"/>
  <c r="G10" i="20"/>
  <c r="G11" i="20"/>
  <c r="G12" i="20"/>
  <c r="G13" i="20"/>
  <c r="G14" i="20"/>
  <c r="G15" i="20"/>
  <c r="F7" i="12"/>
  <c r="F8" i="12"/>
  <c r="F9" i="12"/>
  <c r="F10" i="12"/>
  <c r="F11" i="12"/>
  <c r="F12" i="12"/>
  <c r="F13" i="12"/>
  <c r="F14" i="12"/>
  <c r="F15" i="12"/>
  <c r="F6" i="12"/>
  <c r="G7" i="6"/>
  <c r="G8" i="6"/>
  <c r="G9" i="6"/>
  <c r="G10" i="6"/>
  <c r="G11" i="6"/>
  <c r="G12" i="6"/>
  <c r="G13" i="6"/>
  <c r="G14" i="6"/>
  <c r="G15" i="6"/>
  <c r="G15" i="5"/>
  <c r="G14" i="5"/>
  <c r="G13" i="5"/>
  <c r="G12" i="5"/>
  <c r="G11" i="5"/>
  <c r="G10" i="5"/>
  <c r="G9" i="5"/>
  <c r="G8" i="5"/>
  <c r="G7" i="5"/>
  <c r="G6" i="5"/>
  <c r="G15" i="16"/>
  <c r="G12" i="16"/>
  <c r="G10" i="16"/>
  <c r="G6" i="3"/>
  <c r="G15" i="1"/>
  <c r="G14" i="1"/>
  <c r="G13" i="1"/>
  <c r="G12" i="1"/>
  <c r="G11" i="1"/>
  <c r="G10" i="1"/>
  <c r="G9" i="1"/>
  <c r="G8" i="1"/>
  <c r="G7" i="1"/>
  <c r="G6" i="1"/>
  <c r="G6" i="2"/>
  <c r="G7" i="2"/>
  <c r="G8" i="2"/>
  <c r="G9" i="2"/>
  <c r="G10" i="2"/>
  <c r="G11" i="2"/>
  <c r="G12" i="2"/>
  <c r="G13" i="2"/>
  <c r="G14" i="2"/>
  <c r="G15" i="2"/>
  <c r="R15" i="13"/>
  <c r="R14" i="13"/>
  <c r="R13" i="13"/>
  <c r="R12" i="13"/>
  <c r="R11" i="13"/>
  <c r="R10" i="13"/>
  <c r="R9" i="13"/>
  <c r="R8" i="13"/>
  <c r="R6" i="13"/>
  <c r="G15" i="13"/>
  <c r="G14" i="13"/>
  <c r="G13" i="13"/>
  <c r="G12" i="13"/>
  <c r="G11" i="13"/>
  <c r="G10" i="13"/>
  <c r="G9" i="13"/>
  <c r="G8" i="13"/>
  <c r="G6" i="13"/>
  <c r="R15" i="25"/>
  <c r="R14" i="25"/>
  <c r="R13" i="25"/>
  <c r="R12" i="25"/>
  <c r="R11" i="25"/>
  <c r="R10" i="25"/>
  <c r="R9" i="25"/>
  <c r="R8" i="25"/>
  <c r="R7" i="25"/>
  <c r="R6" i="25"/>
  <c r="G15" i="25"/>
  <c r="G14" i="25"/>
  <c r="G13" i="25"/>
  <c r="G12" i="25"/>
  <c r="G11" i="25"/>
  <c r="G10" i="25"/>
  <c r="G9" i="25"/>
  <c r="G8" i="25"/>
  <c r="G7" i="25"/>
  <c r="G6" i="25"/>
  <c r="Q8" i="21"/>
  <c r="F17" i="21"/>
  <c r="G17" i="21" s="1"/>
  <c r="H17" i="21" s="1"/>
  <c r="F16" i="21"/>
  <c r="G16" i="21" s="1"/>
  <c r="H16" i="21" s="1"/>
  <c r="F15" i="21"/>
  <c r="G15" i="21" s="1"/>
  <c r="H15" i="21" s="1"/>
  <c r="F14" i="21"/>
  <c r="G14" i="21" s="1"/>
  <c r="H14" i="21" s="1"/>
  <c r="F13" i="21"/>
  <c r="G13" i="21" s="1"/>
  <c r="H13" i="21" s="1"/>
  <c r="F12" i="21"/>
  <c r="G12" i="21" s="1"/>
  <c r="H12" i="21" s="1"/>
  <c r="F11" i="21"/>
  <c r="G11" i="21" s="1"/>
  <c r="H11" i="21" s="1"/>
  <c r="F10" i="21"/>
  <c r="G10" i="21" s="1"/>
  <c r="H10" i="21" s="1"/>
  <c r="F9" i="21"/>
  <c r="G9" i="21" s="1"/>
  <c r="H9" i="21" s="1"/>
  <c r="F8" i="21"/>
  <c r="G8" i="21" s="1"/>
  <c r="H8" i="21" s="1"/>
  <c r="Q8" i="17"/>
  <c r="R8" i="17" s="1"/>
  <c r="S8" i="17" s="1"/>
  <c r="R8" i="16"/>
  <c r="R7" i="16"/>
  <c r="R6" i="16"/>
  <c r="Q15" i="10"/>
  <c r="Q14" i="10"/>
  <c r="Q13" i="10"/>
  <c r="Q12" i="10"/>
  <c r="Q11" i="10"/>
  <c r="Q10" i="10"/>
  <c r="Q9" i="10"/>
  <c r="Q8" i="10"/>
  <c r="Q7" i="10"/>
  <c r="Q6" i="10"/>
  <c r="R6" i="20"/>
  <c r="G15" i="24"/>
  <c r="G14" i="24"/>
  <c r="G13" i="24"/>
  <c r="G12" i="24"/>
  <c r="G11" i="24"/>
  <c r="G10" i="24"/>
  <c r="G9" i="24"/>
  <c r="G8" i="24"/>
  <c r="G7" i="24"/>
  <c r="G6" i="24"/>
  <c r="H12" i="10"/>
  <c r="H13" i="10"/>
  <c r="H9" i="10"/>
  <c r="H14" i="10"/>
  <c r="H15" i="10"/>
  <c r="H8" i="10"/>
  <c r="H10" i="10"/>
  <c r="H7" i="10"/>
  <c r="H11" i="10"/>
  <c r="H6" i="10"/>
  <c r="G15" i="23" l="1"/>
  <c r="G14" i="23"/>
  <c r="G13" i="23"/>
  <c r="G12" i="23"/>
  <c r="G11" i="23"/>
  <c r="G10" i="23"/>
  <c r="G9" i="23"/>
  <c r="G8" i="23"/>
  <c r="G7" i="23"/>
  <c r="G6" i="23"/>
  <c r="G15" i="27"/>
  <c r="G14" i="27"/>
  <c r="G13" i="27"/>
  <c r="G12" i="27"/>
  <c r="G11" i="27"/>
  <c r="G10" i="27"/>
  <c r="G9" i="27"/>
  <c r="G8" i="27"/>
  <c r="G7" i="27"/>
  <c r="G6" i="27"/>
  <c r="G15" i="22"/>
  <c r="G14" i="22"/>
  <c r="G13" i="22"/>
  <c r="G12" i="22"/>
  <c r="G11" i="22"/>
  <c r="G10" i="22"/>
  <c r="G9" i="22"/>
  <c r="G8" i="22"/>
  <c r="G7" i="22"/>
  <c r="G6" i="22"/>
  <c r="G15" i="10"/>
  <c r="G14" i="10"/>
  <c r="G13" i="10"/>
  <c r="G12" i="10"/>
  <c r="G11" i="10"/>
  <c r="G10" i="10"/>
  <c r="G9" i="10"/>
  <c r="G8" i="10"/>
  <c r="G7" i="10"/>
  <c r="G6" i="10"/>
  <c r="G7" i="16"/>
  <c r="G8" i="16"/>
  <c r="G6" i="16"/>
  <c r="G13" i="26"/>
  <c r="G12" i="26"/>
  <c r="G11" i="26"/>
  <c r="G10" i="26"/>
  <c r="G9" i="26"/>
  <c r="G8" i="26"/>
  <c r="G7" i="26"/>
  <c r="G6" i="26"/>
  <c r="G5" i="26"/>
  <c r="G4" i="26"/>
  <c r="G7" i="3"/>
  <c r="G6" i="6"/>
</calcChain>
</file>

<file path=xl/sharedStrings.xml><?xml version="1.0" encoding="utf-8"?>
<sst xmlns="http://schemas.openxmlformats.org/spreadsheetml/2006/main" count="1116" uniqueCount="98">
  <si>
    <t>| Order ID | Seller | Product | Price | Discount Price | |----------|----------|-----------|-------|-----------------| | 1001 | TechCo | Watch | $150 | $130 | | 1002 | GadgetHub| Headset | $40 | $35 | | 1003 | ShopWave | Bag | $25 | $20 | | 1004 | MegaTech | Mouse | $15 | $12 | | 1005 | ElectroX | Phone | $300 | $280 | | 1006 | GizmoBay | Charger | $20 | $18 | | 1007 | TechMall | Mouse | $50 | $45 | | 1008 | SonicTech| Speaker | $60 | $55 | | 1009 | TechHive | Thermostat| $80 | $75 | | 1010 | GigaGad | Keyboard | $30 | $25 |</t>
  </si>
  <si>
    <t>Order ID</t>
  </si>
  <si>
    <t xml:space="preserve"> Seller</t>
  </si>
  <si>
    <t xml:space="preserve"> Product</t>
  </si>
  <si>
    <t>GadgetHub</t>
  </si>
  <si>
    <t>TechCo</t>
  </si>
  <si>
    <t>ShopWave</t>
  </si>
  <si>
    <t>MegaTech</t>
  </si>
  <si>
    <t>ElectroX</t>
  </si>
  <si>
    <t>GizmoBay</t>
  </si>
  <si>
    <t>TechMall</t>
  </si>
  <si>
    <t>SonicTech</t>
  </si>
  <si>
    <t>TechHive</t>
  </si>
  <si>
    <t>GigaGad</t>
  </si>
  <si>
    <t>Watch</t>
  </si>
  <si>
    <t>Headset</t>
  </si>
  <si>
    <t>Bag</t>
  </si>
  <si>
    <t>Mouse</t>
  </si>
  <si>
    <t>Phone</t>
  </si>
  <si>
    <t>Charger</t>
  </si>
  <si>
    <t>Laptop</t>
  </si>
  <si>
    <t>Speaker</t>
  </si>
  <si>
    <t>Thermostat</t>
  </si>
  <si>
    <t>Keyboard</t>
  </si>
  <si>
    <t>No Discount</t>
  </si>
  <si>
    <t>Formula</t>
  </si>
  <si>
    <t>Prepared By:</t>
  </si>
  <si>
    <t>Reviewed By:</t>
  </si>
  <si>
    <t>Last Update:</t>
  </si>
  <si>
    <t>Article Link:</t>
  </si>
  <si>
    <t>Cases:</t>
  </si>
  <si>
    <t>Copy Formula in Excel</t>
  </si>
  <si>
    <t>Learn the methods to copy formula in Excel. Read the article we provided and practice these in practice section.</t>
  </si>
  <si>
    <t>Maruf Hasan</t>
  </si>
  <si>
    <t>How to Copy Formula in Excel</t>
  </si>
  <si>
    <t>Copying Exact Formula</t>
  </si>
  <si>
    <t>Using Fill Handle Tool</t>
  </si>
  <si>
    <t>1. How to Copy a Formula Down in Excel?</t>
  </si>
  <si>
    <t>2. How to Fill in an Excel Formula for the Entire Column?</t>
  </si>
  <si>
    <t>2.1 Double Clicking on the Fill Handle Icon</t>
  </si>
  <si>
    <t>2.2 Convert the Data Set into a Table</t>
  </si>
  <si>
    <t>3. How to Copy a Formula into Multiple Cells?</t>
  </si>
  <si>
    <t>4. How to Copy Formula to Non-Adjacent Cells in Excel?</t>
  </si>
  <si>
    <t>5. How to Copy Formula across Multiple Rows in Excel?</t>
  </si>
  <si>
    <t>6. How to Copy a Formula Without Formatting?</t>
  </si>
  <si>
    <t>6.1 Copy as Formulas</t>
  </si>
  <si>
    <t>6.2 Copy Formula And Paste As Text</t>
  </si>
  <si>
    <t>7. How to Copy Formula with Cell References?</t>
  </si>
  <si>
    <t>7.1 Creating And Copying Formula Using Relative References</t>
  </si>
  <si>
    <t>7.2 Only Change One Cell Reference</t>
  </si>
  <si>
    <t>8. What Are the Shortcuts to Copy a Formula in Excel?</t>
  </si>
  <si>
    <t>8.1 Shortcut For Whole Column</t>
  </si>
  <si>
    <t>8.2 Shortcut to Copy Rightward/ Downward</t>
  </si>
  <si>
    <t>9. How to Copy Exact Formula in Excel?</t>
  </si>
  <si>
    <t>10. How to Copy Formula Using Find and Replace Tool?</t>
  </si>
  <si>
    <t>11. How to Copy Formula in Excel to Another Sheet?</t>
  </si>
  <si>
    <t>12. How to Copy And Paste Formulas in Excel from One Workbook to Another?</t>
  </si>
  <si>
    <t>What to Do When Excel Is Copying Only Values Not Formulas?</t>
  </si>
  <si>
    <t>Md. Sourov Hossain Mithun</t>
  </si>
  <si>
    <t>Discount Rate</t>
  </si>
  <si>
    <t>#E6*(1-F6)</t>
  </si>
  <si>
    <t>#E7*(1-F7)</t>
  </si>
  <si>
    <t>#E8*(1-F8)</t>
  </si>
  <si>
    <t>#E9*(1-F9)</t>
  </si>
  <si>
    <t>#E10*(1-F10)</t>
  </si>
  <si>
    <t>#E11*(1-F11)</t>
  </si>
  <si>
    <t>#E12*(1-F12)</t>
  </si>
  <si>
    <t>#E13*(1-F13)</t>
  </si>
  <si>
    <t>#E14*(1-F14)</t>
  </si>
  <si>
    <t>#E15*(1-F15)</t>
  </si>
  <si>
    <t>Discount (January)</t>
  </si>
  <si>
    <t>Discount (February)</t>
  </si>
  <si>
    <t>Back to Home Page</t>
  </si>
  <si>
    <t>Practice Yourself!</t>
  </si>
  <si>
    <t>Retail Price ($)</t>
  </si>
  <si>
    <t>Discounted Price ($)</t>
  </si>
  <si>
    <t>Copying Formula to Multiple Cells</t>
  </si>
  <si>
    <t>Copying Formula to Non-Adjacent Cells</t>
  </si>
  <si>
    <t>Copying Formula to Multiple Rows</t>
  </si>
  <si>
    <t>Copying Formula as Text</t>
  </si>
  <si>
    <t>Copying Formula Using Relative Reference</t>
  </si>
  <si>
    <t>Copying Formula without Changing Reference</t>
  </si>
  <si>
    <t>Copying Rightward/ Downward Using Shortcut</t>
  </si>
  <si>
    <t>Copying Formula Using Find and Replace</t>
  </si>
  <si>
    <t>Copying Formula to Another Worksheet</t>
  </si>
  <si>
    <t>Copying Formula to Another Workbook</t>
  </si>
  <si>
    <t>January ($)</t>
  </si>
  <si>
    <t>February ($)</t>
  </si>
  <si>
    <t>March ($)</t>
  </si>
  <si>
    <t>Discount ($)</t>
  </si>
  <si>
    <t>Using Excel Table</t>
  </si>
  <si>
    <t>Copying without Formatting</t>
  </si>
  <si>
    <t>Copying Formula to Whole Column Using Shortcut</t>
  </si>
  <si>
    <t>VAT</t>
  </si>
  <si>
    <t>Price ($)</t>
  </si>
  <si>
    <t>Excel Is Copying Only Values Not Formulas</t>
  </si>
  <si>
    <t>Copying a Formula Down</t>
  </si>
  <si>
    <t>Copying Formula Changing One Cell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</si>
</sst>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[$-409]d\-mmm\-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FFFFFF"/>
      <name val="Courier New"/>
      <family val="3"/>
    </font>
    <font>
      <u/>
      <sz val="11"/>
      <color theme="10"/>
      <name val="Calibri"/>
      <family val="2"/>
      <scheme val="minor"/>
    </font>
    <font>
      <b/>
      <i/>
      <sz val="22"/>
      <color theme="4" tint="-0.249977111117893"/>
      <name val="Calibri Light"/>
      <family val="2"/>
      <scheme val="major"/>
    </font>
    <font>
      <b/>
      <i/>
      <sz val="11"/>
      <color theme="1"/>
      <name val="Segoe UI Semibold"/>
      <family val="2"/>
    </font>
    <font>
      <b/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27276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2727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6" fillId="0" borderId="0" xfId="1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5" fillId="0" borderId="0" xfId="3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9" fillId="0" borderId="0" xfId="0" applyFont="1"/>
    <xf numFmtId="0" fontId="5" fillId="0" borderId="0" xfId="2" applyAlignment="1">
      <alignment horizontal="left"/>
    </xf>
    <xf numFmtId="0" fontId="5" fillId="0" borderId="0" xfId="2"/>
    <xf numFmtId="0" fontId="10" fillId="0" borderId="0" xfId="3" applyFont="1"/>
    <xf numFmtId="0" fontId="10" fillId="0" borderId="0" xfId="0" applyFont="1"/>
    <xf numFmtId="0" fontId="5" fillId="0" borderId="0" xfId="2" applyFill="1"/>
    <xf numFmtId="0" fontId="11" fillId="3" borderId="4" xfId="0" applyFont="1" applyFill="1" applyBorder="1" applyAlignment="1">
      <alignment horizontal="centerContinuous" vertical="center" wrapText="1"/>
    </xf>
    <xf numFmtId="0" fontId="11" fillId="3" borderId="4" xfId="0" applyFont="1" applyFill="1" applyBorder="1" applyAlignment="1">
      <alignment horizontal="centerContinuous" vertical="center"/>
    </xf>
    <xf numFmtId="0" fontId="12" fillId="0" borderId="1" xfId="0" applyFont="1" applyBorder="1" applyAlignment="1">
      <alignment vertical="center"/>
    </xf>
    <xf numFmtId="0" fontId="5" fillId="0" borderId="0" xfId="2" applyAlignment="1">
      <alignment vertical="center"/>
    </xf>
    <xf numFmtId="0" fontId="1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9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1" fontId="12" fillId="0" borderId="1" xfId="0" applyNumberFormat="1" applyFont="1" applyBorder="1" applyAlignment="1">
      <alignment horizontal="right" vertical="center"/>
    </xf>
    <xf numFmtId="1" fontId="12" fillId="0" borderId="1" xfId="0" applyNumberFormat="1" applyFon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right" vertical="center"/>
    </xf>
    <xf numFmtId="0" fontId="12" fillId="0" borderId="7" xfId="0" applyFont="1" applyBorder="1" applyAlignment="1">
      <alignment vertical="center"/>
    </xf>
    <xf numFmtId="9" fontId="12" fillId="0" borderId="7" xfId="0" applyNumberFormat="1" applyFont="1" applyBorder="1" applyAlignment="1">
      <alignment horizontal="right" vertical="center"/>
    </xf>
    <xf numFmtId="164" fontId="12" fillId="0" borderId="7" xfId="0" applyNumberFormat="1" applyFont="1" applyBorder="1" applyAlignment="1">
      <alignment horizontal="right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9" fontId="12" fillId="0" borderId="8" xfId="0" applyNumberFormat="1" applyFont="1" applyBorder="1" applyAlignment="1">
      <alignment horizontal="right" vertical="center"/>
    </xf>
    <xf numFmtId="1" fontId="12" fillId="0" borderId="8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9" fontId="12" fillId="0" borderId="15" xfId="0" applyNumberFormat="1" applyFont="1" applyBorder="1" applyAlignment="1">
      <alignment horizontal="right" vertical="center"/>
    </xf>
    <xf numFmtId="1" fontId="12" fillId="0" borderId="16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left" vertical="center"/>
    </xf>
    <xf numFmtId="1" fontId="12" fillId="0" borderId="8" xfId="0" applyNumberFormat="1" applyFont="1" applyBorder="1" applyAlignment="1">
      <alignment vertical="center"/>
    </xf>
    <xf numFmtId="9" fontId="0" fillId="0" borderId="8" xfId="0" applyNumberFormat="1" applyBorder="1" applyAlignment="1">
      <alignment horizontal="center" vertical="center"/>
    </xf>
    <xf numFmtId="0" fontId="15" fillId="4" borderId="8" xfId="0" applyFont="1" applyFill="1" applyBorder="1" applyAlignment="1">
      <alignment horizontal="right" vertical="center"/>
    </xf>
    <xf numFmtId="164" fontId="12" fillId="0" borderId="8" xfId="0" applyNumberFormat="1" applyFont="1" applyBorder="1" applyAlignment="1">
      <alignment horizontal="right" vertical="center"/>
    </xf>
    <xf numFmtId="164" fontId="12" fillId="0" borderId="8" xfId="0" applyNumberFormat="1" applyFont="1" applyBorder="1" applyAlignment="1">
      <alignment vertical="center"/>
    </xf>
    <xf numFmtId="9" fontId="2" fillId="2" borderId="5" xfId="0" applyNumberFormat="1" applyFont="1" applyFill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14" fillId="2" borderId="2" xfId="0" applyFont="1" applyFill="1" applyBorder="1" applyAlignment="1">
      <alignment horizontal="center" vertical="center"/>
    </xf>
  </cellXfs>
  <cellStyles count="4">
    <cellStyle name="Hyperlink" xfId="2" builtinId="8"/>
    <cellStyle name="Hyperlink 2" xfId="3" xr:uid="{74479369-1C14-434A-937C-50D8897EAA3D}"/>
    <cellStyle name="Normal" xfId="0" builtinId="0"/>
    <cellStyle name="Title" xfId="1" builtinId="15"/>
  </cellStyles>
  <dxfs count="25"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alignment horizontal="right" vertical="center" textRotation="0" wrapText="0" indent="0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>
        <left/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/>
        <horizontal/>
      </border>
    </dxf>
    <dxf>
      <border outline="0">
        <top style="thin">
          <color theme="2" tint="-9.9978637043366805E-2"/>
        </top>
      </border>
    </dxf>
    <dxf>
      <border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theme="2" tint="-9.9978637043366805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_);[Red]\(&quot;$&quot;#,##0\)"/>
      <alignment horizontal="right" vertical="center" textRotation="0" wrapText="0" indent="0" justifyLastLine="0" shrinkToFit="0" readingOrder="0"/>
      <border diagonalUp="0" diagonalDown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alignment horizontal="right" vertical="center" textRotation="0" wrapText="0" indent="0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>
        <left/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border>
        <top style="thin">
          <color theme="2" tint="-9.9978637043366805E-2"/>
        </top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border>
        <bottom style="thin">
          <color theme="2" tint="-9.9978637043366805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/>
        <bottom/>
        <vertical style="thin">
          <color theme="2" tint="-9.9978637043366805E-2"/>
        </vertical>
        <horizontal style="thin">
          <color theme="2" tint="-9.9978637043366805E-2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0</xdr:rowOff>
    </xdr:from>
    <xdr:to>
      <xdr:col>3</xdr:col>
      <xdr:colOff>317881</xdr:colOff>
      <xdr:row>2</xdr:row>
      <xdr:rowOff>209493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B9C97B-66AF-40B5-B999-AC854F39E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" y="190500"/>
          <a:ext cx="2026666" cy="4571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E00F8F-B1A5-4B59-831F-454FC1D5BB13}" name="Table13" displayName="Table13" ref="M5:R15" totalsRowShown="0" headerRowDxfId="24" dataDxfId="22" headerRowBorderDxfId="23" tableBorderDxfId="21" totalsRowBorderDxfId="20">
  <autoFilter ref="M5:R15" xr:uid="{8EE00F8F-B1A5-4B59-831F-454FC1D5BB13}"/>
  <tableColumns count="6">
    <tableColumn id="1" xr3:uid="{8AEFB45E-F589-4DD4-A0ED-E17720764EB3}" name="Order ID" dataDxfId="19"/>
    <tableColumn id="2" xr3:uid="{D91C6555-D22B-4FA0-8256-F8E7CC0A3C61}" name=" Seller" dataDxfId="18"/>
    <tableColumn id="3" xr3:uid="{0FF3B88D-D99C-43FF-8C28-0C430DD7FDAD}" name=" Product" dataDxfId="17"/>
    <tableColumn id="4" xr3:uid="{9DB6F75E-FBA0-41A8-AD06-199D4B83F558}" name="Retail Price ($)" dataDxfId="16"/>
    <tableColumn id="5" xr3:uid="{1428C033-B187-492B-AA96-498EBA47C77B}" name="Discount Rate" dataDxfId="15"/>
    <tableColumn id="6" xr3:uid="{A3DA484F-06FE-46ED-B8A0-571ED985E925}" name="Discounted Price ($)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13D7BA0-4D4E-4BBA-90A4-FC1A21511ECC}" name="Table3" displayName="Table3" ref="B5:G15" totalsRowShown="0" headerRowDxfId="13" dataDxfId="11" headerRowBorderDxfId="12" tableBorderDxfId="10" totalsRowBorderDxfId="9">
  <autoFilter ref="B5:G15" xr:uid="{113D7BA0-4D4E-4BBA-90A4-FC1A21511ECC}"/>
  <tableColumns count="6">
    <tableColumn id="1" xr3:uid="{BB62C08A-BF86-4D85-A9C7-148283F1A358}" name="Order ID" dataDxfId="8"/>
    <tableColumn id="2" xr3:uid="{6672B311-9D8C-408C-A136-755CCAEDC805}" name=" Seller" dataDxfId="7"/>
    <tableColumn id="3" xr3:uid="{864DDE90-2278-478A-856F-5E8AC723560E}" name=" Product" dataDxfId="6"/>
    <tableColumn id="4" xr3:uid="{A649616E-CB1F-4A35-BDDB-63C304A1414C}" name="Retail Price ($)" dataDxfId="5"/>
    <tableColumn id="5" xr3:uid="{6C637B96-F53F-4FE0-AC38-3D85C73D2644}" name="Discount Rate" dataDxfId="4"/>
    <tableColumn id="6" xr3:uid="{8DF56745-8053-47B4-86BC-614382CEEE95}" name="Discounted Price ($)" dataDxfId="3">
      <calculatedColumnFormula>E6*(1-F6)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demy.com/author/mithun/" TargetMode="External"/><Relationship Id="rId2" Type="http://schemas.openxmlformats.org/officeDocument/2006/relationships/hyperlink" Target="https://www.exceldemy.com/copy-formula-in-excel/" TargetMode="External"/><Relationship Id="rId1" Type="http://schemas.openxmlformats.org/officeDocument/2006/relationships/hyperlink" Target="https://www.exceldemy.com/author/maruf-hasan/" TargetMode="External"/><Relationship Id="rId4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11B02-2F86-409D-A899-F96C2A147A74}">
  <dimension ref="B4:F35"/>
  <sheetViews>
    <sheetView showGridLines="0" tabSelected="1" workbookViewId="0"/>
  </sheetViews>
  <sheetFormatPr defaultRowHeight="20.100000000000001" customHeight="1" x14ac:dyDescent="0.25"/>
  <cols>
    <col min="1" max="1" width="3.5703125" customWidth="1"/>
    <col min="2" max="2" width="13.28515625" customWidth="1"/>
    <col min="3" max="3" width="12.5703125" customWidth="1"/>
  </cols>
  <sheetData>
    <row r="4" spans="2:6" ht="15" x14ac:dyDescent="0.25"/>
    <row r="5" spans="2:6" ht="28.5" x14ac:dyDescent="0.45">
      <c r="B5" s="4" t="s">
        <v>31</v>
      </c>
    </row>
    <row r="7" spans="2:6" ht="20.100000000000001" customHeight="1" x14ac:dyDescent="0.3">
      <c r="B7" s="5" t="s">
        <v>32</v>
      </c>
    </row>
    <row r="9" spans="2:6" ht="20.100000000000001" customHeight="1" x14ac:dyDescent="0.25">
      <c r="B9" s="6" t="s">
        <v>26</v>
      </c>
      <c r="C9" s="11" t="s">
        <v>33</v>
      </c>
      <c r="D9" s="8"/>
      <c r="E9" s="8"/>
    </row>
    <row r="10" spans="2:6" ht="20.100000000000001" customHeight="1" x14ac:dyDescent="0.25">
      <c r="B10" s="6" t="s">
        <v>27</v>
      </c>
      <c r="C10" s="7" t="s">
        <v>58</v>
      </c>
      <c r="D10" s="8"/>
      <c r="E10" s="8"/>
    </row>
    <row r="11" spans="2:6" ht="20.100000000000001" customHeight="1" x14ac:dyDescent="0.25">
      <c r="B11" s="6" t="s">
        <v>28</v>
      </c>
      <c r="C11" s="9">
        <v>45245</v>
      </c>
      <c r="D11" s="8"/>
      <c r="E11" s="8"/>
    </row>
    <row r="12" spans="2:6" ht="20.100000000000001" customHeight="1" x14ac:dyDescent="0.25">
      <c r="B12" s="6" t="s">
        <v>29</v>
      </c>
      <c r="C12" s="11" t="s">
        <v>34</v>
      </c>
      <c r="D12" s="8"/>
      <c r="E12" s="8"/>
    </row>
    <row r="14" spans="2:6" ht="20.100000000000001" customHeight="1" x14ac:dyDescent="0.3">
      <c r="B14" s="10" t="s">
        <v>30</v>
      </c>
    </row>
    <row r="15" spans="2:6" ht="20.100000000000001" customHeight="1" x14ac:dyDescent="0.25">
      <c r="B15" s="12" t="s">
        <v>37</v>
      </c>
    </row>
    <row r="16" spans="2:6" ht="20.100000000000001" customHeight="1" x14ac:dyDescent="0.25">
      <c r="B16" s="13" t="s">
        <v>38</v>
      </c>
      <c r="C16" s="14"/>
      <c r="D16" s="14"/>
      <c r="E16" s="14"/>
      <c r="F16" s="14"/>
    </row>
    <row r="17" spans="2:5" ht="20.100000000000001" customHeight="1" x14ac:dyDescent="0.25">
      <c r="B17" s="12" t="s">
        <v>39</v>
      </c>
    </row>
    <row r="18" spans="2:5" ht="20.100000000000001" customHeight="1" x14ac:dyDescent="0.25">
      <c r="B18" s="12" t="s">
        <v>40</v>
      </c>
    </row>
    <row r="19" spans="2:5" ht="20.100000000000001" customHeight="1" x14ac:dyDescent="0.25">
      <c r="B19" s="12" t="s">
        <v>41</v>
      </c>
    </row>
    <row r="20" spans="2:5" ht="20.100000000000001" customHeight="1" x14ac:dyDescent="0.25">
      <c r="B20" s="12" t="s">
        <v>42</v>
      </c>
    </row>
    <row r="21" spans="2:5" ht="20.100000000000001" customHeight="1" x14ac:dyDescent="0.25">
      <c r="B21" s="12" t="s">
        <v>43</v>
      </c>
    </row>
    <row r="22" spans="2:5" ht="20.100000000000001" customHeight="1" x14ac:dyDescent="0.25">
      <c r="B22" s="13" t="s">
        <v>44</v>
      </c>
      <c r="C22" s="14"/>
      <c r="D22" s="14"/>
      <c r="E22" s="14"/>
    </row>
    <row r="23" spans="2:5" ht="20.100000000000001" customHeight="1" x14ac:dyDescent="0.25">
      <c r="B23" s="12" t="s">
        <v>45</v>
      </c>
    </row>
    <row r="24" spans="2:5" ht="20.100000000000001" customHeight="1" x14ac:dyDescent="0.25">
      <c r="B24" s="12" t="s">
        <v>46</v>
      </c>
    </row>
    <row r="25" spans="2:5" ht="20.100000000000001" customHeight="1" x14ac:dyDescent="0.25">
      <c r="B25" t="s">
        <v>47</v>
      </c>
    </row>
    <row r="26" spans="2:5" ht="20.100000000000001" customHeight="1" x14ac:dyDescent="0.25">
      <c r="B26" s="12" t="s">
        <v>48</v>
      </c>
    </row>
    <row r="27" spans="2:5" ht="20.100000000000001" customHeight="1" x14ac:dyDescent="0.25">
      <c r="B27" s="12" t="s">
        <v>49</v>
      </c>
    </row>
    <row r="28" spans="2:5" ht="20.100000000000001" customHeight="1" x14ac:dyDescent="0.25">
      <c r="B28" t="s">
        <v>50</v>
      </c>
    </row>
    <row r="29" spans="2:5" ht="20.100000000000001" customHeight="1" x14ac:dyDescent="0.25">
      <c r="B29" s="15" t="s">
        <v>51</v>
      </c>
    </row>
    <row r="30" spans="2:5" ht="20.100000000000001" customHeight="1" x14ac:dyDescent="0.25">
      <c r="B30" s="15" t="s">
        <v>52</v>
      </c>
    </row>
    <row r="31" spans="2:5" ht="20.100000000000001" customHeight="1" x14ac:dyDescent="0.25">
      <c r="B31" s="12" t="s">
        <v>53</v>
      </c>
    </row>
    <row r="32" spans="2:5" ht="20.100000000000001" customHeight="1" x14ac:dyDescent="0.25">
      <c r="B32" s="12" t="s">
        <v>54</v>
      </c>
    </row>
    <row r="33" spans="2:2" ht="20.100000000000001" customHeight="1" x14ac:dyDescent="0.25">
      <c r="B33" s="12" t="s">
        <v>55</v>
      </c>
    </row>
    <row r="34" spans="2:2" ht="20.100000000000001" customHeight="1" x14ac:dyDescent="0.25">
      <c r="B34" s="12" t="s">
        <v>56</v>
      </c>
    </row>
    <row r="35" spans="2:2" ht="20.100000000000001" customHeight="1" x14ac:dyDescent="0.25">
      <c r="B35" s="12" t="s">
        <v>57</v>
      </c>
    </row>
  </sheetData>
  <hyperlinks>
    <hyperlink ref="C9" r:id="rId1" xr:uid="{B06DC964-01B6-40DD-9EFD-8ED927F34404}"/>
    <hyperlink ref="C12" r:id="rId2" display="How to Count Duplicates in Excel" xr:uid="{4783AD10-5B54-4ABA-949F-78D21BC37E5D}"/>
    <hyperlink ref="B15" location="'Copy Down a Column'!A1" display="1. How to Copy a Formula Down in Excel?" xr:uid="{7325E5BD-B675-467E-A337-5E39CB8AFC1F}"/>
    <hyperlink ref="B17" location="'Fill Handle'!A1" display="2.1 Double Clicking on the Fill Handle Icon" xr:uid="{DEF27EEE-F37E-4870-B357-5732CD790846}"/>
    <hyperlink ref="B18" location="Table!A1" display="2.2 Convert the Data Set into a Table" xr:uid="{B26399B4-C849-4C0C-9998-983EF6597CA3}"/>
    <hyperlink ref="B19" location="'Multiple Cells'!A1" display="3. How to Copy a Formula into Multiple Cells?" xr:uid="{F94F6856-5203-444F-ADFC-BB7797ED65DA}"/>
    <hyperlink ref="B20" location="'Non Adjacent'!A1" display="4. How to Copy Formula to Non-Adjacent Cells in Excel?" xr:uid="{D383FDA3-D6A4-4949-ADF0-DB266865A3E4}"/>
    <hyperlink ref="B21" location="'Multiple Rows'!A1" display="5. How to Copy Formula across Multiple Rows in Excel?" xr:uid="{632C8A71-CC85-4866-9C85-ECBDB1E5136C}"/>
    <hyperlink ref="B23" location="'Copy without Formatting'!A1" display="6.1 Copy as Formulas" xr:uid="{CAF9E51B-BC66-46B5-A6B1-147D7D076786}"/>
    <hyperlink ref="B24" location="Text!A1" display="6.2 Copy Formula And Paste As Text" xr:uid="{926CFD28-DA62-4E5E-A323-7CD4CA7695B5}"/>
    <hyperlink ref="B26" location="'Relative Reference'!A1" display="7.1 Creating And Copying Formula Using Relative References" xr:uid="{35E8C1F2-2D29-42F0-82B2-584BAD8CE98E}"/>
    <hyperlink ref="B27" location="'One Reference'!A1" display="7.2 Only Change One Cell Reference" xr:uid="{B1D4090F-AF7E-49AE-A877-004FF379BB64}"/>
    <hyperlink ref="B29" location="'Shortcut Whole Column'!A1" display="8.1 Shortcut For Whole Column" xr:uid="{EDC8C98A-AFC2-4159-B6FB-BF01E0A473BB}"/>
    <hyperlink ref="B30" location="'Shortcut RightDown'!A1" display="8.2 Shortcut to Copy Rightward/ Downward" xr:uid="{260C7E57-EE39-4E79-9927-84B79D7AA453}"/>
    <hyperlink ref="B31" location="'Exact Copy'!A1" display="9. How to Copy Exact Formula in Excel?" xr:uid="{B60168C1-2E9D-4E73-8CF8-49677B485766}"/>
    <hyperlink ref="B33" location="'Another Worksheet'!A1" display="11. How to Copy Formula in Excel to Another Sheet?" xr:uid="{E17276A9-3F0C-4142-84AF-0AD222375313}"/>
    <hyperlink ref="B34" location="'Another Workbook'!A1" display="12. How to Copy And Paste Formulas in Excel from One Workbook to Another?" xr:uid="{41A33BB3-CCE4-41DE-968F-2D903B359464}"/>
    <hyperlink ref="B35" location="'Only Values'!A1" display="What to Do When Excel Is Copying Only Values Not Formulas?" xr:uid="{EB5A3169-FA7F-45FE-AB89-3BF51D80752B}"/>
    <hyperlink ref="B32" location="'Find Replace'!A1" display="10. How to Copy Formula Using Find and Replace Tool?" xr:uid="{242FBDAE-8C42-47B5-B8C1-F88D0D2780A3}"/>
    <hyperlink ref="C10" r:id="rId3" xr:uid="{D85EC0BA-F0A5-44C5-88DC-427078F3FFF6}"/>
  </hyperlinks>
  <pageMargins left="0.7" right="0.7" top="0.75" bottom="0.75" header="0.3" footer="0.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7B68E-6A71-445E-A218-F7FAC077BCC4}">
  <sheetPr codeName="Sheet8"/>
  <dimension ref="B1:R20"/>
  <sheetViews>
    <sheetView showGridLines="0" workbookViewId="0">
      <selection activeCell="B20" sqref="B20"/>
    </sheetView>
  </sheetViews>
  <sheetFormatPr defaultRowHeight="20.100000000000001" customHeight="1" x14ac:dyDescent="0.25"/>
  <cols>
    <col min="1" max="1" width="5" style="1" customWidth="1"/>
    <col min="2" max="2" width="11.28515625" style="1" customWidth="1"/>
    <col min="3" max="3" width="11.42578125" style="1" bestFit="1" customWidth="1"/>
    <col min="4" max="4" width="11.5703125" style="1" bestFit="1" customWidth="1"/>
    <col min="5" max="5" width="15.28515625" style="1" bestFit="1" customWidth="1"/>
    <col min="6" max="6" width="14.7109375" style="1" bestFit="1" customWidth="1"/>
    <col min="7" max="7" width="20.85546875" style="1" bestFit="1" customWidth="1"/>
    <col min="8" max="8" width="17.5703125" style="1" customWidth="1"/>
    <col min="9" max="9" width="16.5703125" style="1" customWidth="1"/>
    <col min="10" max="11" width="9.140625" style="1"/>
    <col min="12" max="12" width="9.28515625" style="1" bestFit="1" customWidth="1"/>
    <col min="13" max="13" width="11.42578125" style="1" bestFit="1" customWidth="1"/>
    <col min="14" max="14" width="11.5703125" style="1" bestFit="1" customWidth="1"/>
    <col min="15" max="15" width="15.28515625" style="1" bestFit="1" customWidth="1"/>
    <col min="16" max="16" width="14.7109375" style="1" bestFit="1" customWidth="1"/>
    <col min="17" max="17" width="20.85546875" style="1" bestFit="1" customWidth="1"/>
    <col min="18" max="18" width="14" style="1" bestFit="1" customWidth="1"/>
    <col min="19" max="16384" width="9.140625" style="1"/>
  </cols>
  <sheetData>
    <row r="1" spans="2:18" ht="20.100000000000001" customHeight="1" thickBot="1" x14ac:dyDescent="0.3">
      <c r="B1" s="16" t="s">
        <v>31</v>
      </c>
      <c r="C1" s="16"/>
      <c r="D1" s="16"/>
      <c r="E1" s="16"/>
      <c r="F1" s="16"/>
      <c r="G1" s="16"/>
      <c r="H1" s="16"/>
      <c r="L1" s="16" t="s">
        <v>73</v>
      </c>
      <c r="M1" s="16"/>
      <c r="N1" s="16"/>
      <c r="O1" s="16"/>
      <c r="P1" s="16"/>
      <c r="Q1" s="16"/>
      <c r="R1" s="16"/>
    </row>
    <row r="3" spans="2:18" ht="20.100000000000001" customHeight="1" thickBot="1" x14ac:dyDescent="0.3">
      <c r="B3" s="16" t="s">
        <v>79</v>
      </c>
      <c r="C3" s="16"/>
      <c r="D3" s="16"/>
      <c r="E3" s="16"/>
      <c r="F3" s="16"/>
      <c r="G3" s="16"/>
      <c r="H3" s="16"/>
      <c r="L3" s="16" t="s">
        <v>79</v>
      </c>
      <c r="M3" s="16"/>
      <c r="N3" s="16"/>
      <c r="O3" s="16"/>
      <c r="P3" s="16"/>
      <c r="Q3" s="16"/>
      <c r="R3" s="16"/>
    </row>
    <row r="5" spans="2:18" ht="20.100000000000001" customHeight="1" x14ac:dyDescent="0.25">
      <c r="B5" s="35" t="s">
        <v>1</v>
      </c>
      <c r="C5" s="35" t="s">
        <v>2</v>
      </c>
      <c r="D5" s="35" t="s">
        <v>3</v>
      </c>
      <c r="E5" s="35" t="s">
        <v>74</v>
      </c>
      <c r="F5" s="35" t="s">
        <v>59</v>
      </c>
      <c r="G5" s="35" t="s">
        <v>75</v>
      </c>
      <c r="H5" s="35" t="s">
        <v>25</v>
      </c>
      <c r="L5" s="35" t="s">
        <v>1</v>
      </c>
      <c r="M5" s="35" t="s">
        <v>2</v>
      </c>
      <c r="N5" s="35" t="s">
        <v>3</v>
      </c>
      <c r="O5" s="35" t="s">
        <v>74</v>
      </c>
      <c r="P5" s="35" t="s">
        <v>59</v>
      </c>
      <c r="Q5" s="35" t="s">
        <v>75</v>
      </c>
      <c r="R5" s="35" t="s">
        <v>25</v>
      </c>
    </row>
    <row r="6" spans="2:18" ht="20.100000000000001" customHeight="1" x14ac:dyDescent="0.25">
      <c r="B6" s="36">
        <v>1001</v>
      </c>
      <c r="C6" s="37" t="s">
        <v>5</v>
      </c>
      <c r="D6" s="37" t="s">
        <v>14</v>
      </c>
      <c r="E6" s="36">
        <v>150</v>
      </c>
      <c r="F6" s="38">
        <v>0.15</v>
      </c>
      <c r="G6" s="39">
        <f>E6*(1-F6)</f>
        <v>127.5</v>
      </c>
      <c r="H6" s="39" t="str">
        <f ca="1">_xlfn.FORMULATEXT(G6)</f>
        <v>=E6*(1-F6)</v>
      </c>
      <c r="L6" s="36">
        <v>1001</v>
      </c>
      <c r="M6" s="37" t="s">
        <v>5</v>
      </c>
      <c r="N6" s="37" t="s">
        <v>14</v>
      </c>
      <c r="O6" s="36">
        <v>150</v>
      </c>
      <c r="P6" s="38">
        <v>0.15</v>
      </c>
      <c r="Q6" s="39">
        <f>O6*(1-P6)</f>
        <v>127.5</v>
      </c>
      <c r="R6" s="53"/>
    </row>
    <row r="7" spans="2:18" ht="20.100000000000001" customHeight="1" x14ac:dyDescent="0.25">
      <c r="B7" s="36">
        <v>1002</v>
      </c>
      <c r="C7" s="37" t="s">
        <v>4</v>
      </c>
      <c r="D7" s="37" t="s">
        <v>15</v>
      </c>
      <c r="E7" s="36">
        <v>140</v>
      </c>
      <c r="F7" s="38">
        <v>0.22</v>
      </c>
      <c r="G7" s="39">
        <f t="shared" ref="G7:G15" si="0">E7*(1-F7)</f>
        <v>109.2</v>
      </c>
      <c r="H7" s="39" t="str">
        <f t="shared" ref="H7:H15" ca="1" si="1">_xlfn.FORMULATEXT(G7)</f>
        <v>=E7*(1-F7)</v>
      </c>
      <c r="L7" s="36">
        <v>1002</v>
      </c>
      <c r="M7" s="37" t="s">
        <v>4</v>
      </c>
      <c r="N7" s="37" t="s">
        <v>15</v>
      </c>
      <c r="O7" s="36">
        <v>140</v>
      </c>
      <c r="P7" s="38">
        <v>0.22</v>
      </c>
      <c r="Q7" s="39">
        <f t="shared" ref="Q7:Q15" si="2">O7*(1-P7)</f>
        <v>109.2</v>
      </c>
      <c r="R7" s="53"/>
    </row>
    <row r="8" spans="2:18" ht="20.100000000000001" customHeight="1" x14ac:dyDescent="0.25">
      <c r="B8" s="36">
        <v>1003</v>
      </c>
      <c r="C8" s="37" t="s">
        <v>6</v>
      </c>
      <c r="D8" s="37" t="s">
        <v>16</v>
      </c>
      <c r="E8" s="36">
        <v>325</v>
      </c>
      <c r="F8" s="38">
        <v>0.17</v>
      </c>
      <c r="G8" s="39">
        <f t="shared" si="0"/>
        <v>269.75</v>
      </c>
      <c r="H8" s="39" t="str">
        <f t="shared" ca="1" si="1"/>
        <v>=E8*(1-F8)</v>
      </c>
      <c r="L8" s="36">
        <v>1003</v>
      </c>
      <c r="M8" s="37" t="s">
        <v>6</v>
      </c>
      <c r="N8" s="37" t="s">
        <v>16</v>
      </c>
      <c r="O8" s="36">
        <v>325</v>
      </c>
      <c r="P8" s="38">
        <v>0.17</v>
      </c>
      <c r="Q8" s="39">
        <f t="shared" si="2"/>
        <v>269.75</v>
      </c>
      <c r="R8" s="53"/>
    </row>
    <row r="9" spans="2:18" s="2" customFormat="1" ht="20.100000000000001" customHeight="1" x14ac:dyDescent="0.25">
      <c r="B9" s="36">
        <v>1004</v>
      </c>
      <c r="C9" s="37" t="s">
        <v>7</v>
      </c>
      <c r="D9" s="37" t="s">
        <v>17</v>
      </c>
      <c r="E9" s="36">
        <v>115</v>
      </c>
      <c r="F9" s="38">
        <v>0.21</v>
      </c>
      <c r="G9" s="39">
        <f t="shared" si="0"/>
        <v>90.850000000000009</v>
      </c>
      <c r="H9" s="39" t="str">
        <f t="shared" ca="1" si="1"/>
        <v>=E9*(1-F9)</v>
      </c>
      <c r="L9" s="36">
        <v>1004</v>
      </c>
      <c r="M9" s="37" t="s">
        <v>7</v>
      </c>
      <c r="N9" s="37" t="s">
        <v>17</v>
      </c>
      <c r="O9" s="36">
        <v>115</v>
      </c>
      <c r="P9" s="38">
        <v>0.21</v>
      </c>
      <c r="Q9" s="39">
        <f t="shared" si="2"/>
        <v>90.850000000000009</v>
      </c>
      <c r="R9" s="53"/>
    </row>
    <row r="10" spans="2:18" ht="20.100000000000001" customHeight="1" x14ac:dyDescent="0.25">
      <c r="B10" s="36">
        <v>1005</v>
      </c>
      <c r="C10" s="37" t="s">
        <v>8</v>
      </c>
      <c r="D10" s="37" t="s">
        <v>18</v>
      </c>
      <c r="E10" s="36">
        <v>300</v>
      </c>
      <c r="F10" s="38">
        <v>0.19</v>
      </c>
      <c r="G10" s="39">
        <f t="shared" si="0"/>
        <v>243.00000000000003</v>
      </c>
      <c r="H10" s="39" t="str">
        <f t="shared" ca="1" si="1"/>
        <v>=E10*(1-F10)</v>
      </c>
      <c r="L10" s="36">
        <v>1005</v>
      </c>
      <c r="M10" s="37" t="s">
        <v>8</v>
      </c>
      <c r="N10" s="37" t="s">
        <v>18</v>
      </c>
      <c r="O10" s="36">
        <v>300</v>
      </c>
      <c r="P10" s="38">
        <v>0.19</v>
      </c>
      <c r="Q10" s="39">
        <f t="shared" si="2"/>
        <v>243.00000000000003</v>
      </c>
      <c r="R10" s="53"/>
    </row>
    <row r="11" spans="2:18" ht="20.100000000000001" customHeight="1" x14ac:dyDescent="0.25">
      <c r="B11" s="36">
        <v>1006</v>
      </c>
      <c r="C11" s="37" t="s">
        <v>9</v>
      </c>
      <c r="D11" s="37" t="s">
        <v>19</v>
      </c>
      <c r="E11" s="36">
        <v>120</v>
      </c>
      <c r="F11" s="38">
        <v>0.23</v>
      </c>
      <c r="G11" s="39">
        <f t="shared" si="0"/>
        <v>92.4</v>
      </c>
      <c r="H11" s="39" t="str">
        <f t="shared" ca="1" si="1"/>
        <v>=E11*(1-F11)</v>
      </c>
      <c r="L11" s="36">
        <v>1006</v>
      </c>
      <c r="M11" s="37" t="s">
        <v>9</v>
      </c>
      <c r="N11" s="37" t="s">
        <v>19</v>
      </c>
      <c r="O11" s="36">
        <v>120</v>
      </c>
      <c r="P11" s="38">
        <v>0.23</v>
      </c>
      <c r="Q11" s="39">
        <f t="shared" si="2"/>
        <v>92.4</v>
      </c>
      <c r="R11" s="53"/>
    </row>
    <row r="12" spans="2:18" ht="20.100000000000001" customHeight="1" x14ac:dyDescent="0.25">
      <c r="B12" s="36">
        <v>1007</v>
      </c>
      <c r="C12" s="37" t="s">
        <v>10</v>
      </c>
      <c r="D12" s="37" t="s">
        <v>20</v>
      </c>
      <c r="E12" s="36">
        <v>450</v>
      </c>
      <c r="F12" s="38">
        <v>0.11</v>
      </c>
      <c r="G12" s="39">
        <f t="shared" si="0"/>
        <v>400.5</v>
      </c>
      <c r="H12" s="39" t="str">
        <f t="shared" ca="1" si="1"/>
        <v>=E12*(1-F12)</v>
      </c>
      <c r="L12" s="36">
        <v>1007</v>
      </c>
      <c r="M12" s="37" t="s">
        <v>10</v>
      </c>
      <c r="N12" s="37" t="s">
        <v>20</v>
      </c>
      <c r="O12" s="36">
        <v>450</v>
      </c>
      <c r="P12" s="38">
        <v>0.11</v>
      </c>
      <c r="Q12" s="39">
        <f t="shared" si="2"/>
        <v>400.5</v>
      </c>
      <c r="R12" s="53"/>
    </row>
    <row r="13" spans="2:18" ht="20.100000000000001" customHeight="1" x14ac:dyDescent="0.25">
      <c r="B13" s="36">
        <v>1008</v>
      </c>
      <c r="C13" s="37" t="s">
        <v>11</v>
      </c>
      <c r="D13" s="37" t="s">
        <v>21</v>
      </c>
      <c r="E13" s="36">
        <v>260</v>
      </c>
      <c r="F13" s="38">
        <v>0.22</v>
      </c>
      <c r="G13" s="39">
        <f t="shared" si="0"/>
        <v>202.8</v>
      </c>
      <c r="H13" s="39" t="str">
        <f t="shared" ca="1" si="1"/>
        <v>=E13*(1-F13)</v>
      </c>
      <c r="L13" s="36">
        <v>1008</v>
      </c>
      <c r="M13" s="37" t="s">
        <v>11</v>
      </c>
      <c r="N13" s="37" t="s">
        <v>21</v>
      </c>
      <c r="O13" s="36">
        <v>260</v>
      </c>
      <c r="P13" s="38">
        <v>0.22</v>
      </c>
      <c r="Q13" s="39">
        <f t="shared" si="2"/>
        <v>202.8</v>
      </c>
      <c r="R13" s="53"/>
    </row>
    <row r="14" spans="2:18" ht="20.100000000000001" customHeight="1" x14ac:dyDescent="0.25">
      <c r="B14" s="36">
        <v>1009</v>
      </c>
      <c r="C14" s="37" t="s">
        <v>12</v>
      </c>
      <c r="D14" s="37" t="s">
        <v>22</v>
      </c>
      <c r="E14" s="36">
        <v>180</v>
      </c>
      <c r="F14" s="38">
        <v>0.28999999999999998</v>
      </c>
      <c r="G14" s="39">
        <f t="shared" si="0"/>
        <v>127.8</v>
      </c>
      <c r="H14" s="39" t="str">
        <f t="shared" ca="1" si="1"/>
        <v>=E14*(1-F14)</v>
      </c>
      <c r="L14" s="36">
        <v>1009</v>
      </c>
      <c r="M14" s="37" t="s">
        <v>12</v>
      </c>
      <c r="N14" s="37" t="s">
        <v>22</v>
      </c>
      <c r="O14" s="36">
        <v>180</v>
      </c>
      <c r="P14" s="38">
        <v>0.28999999999999998</v>
      </c>
      <c r="Q14" s="39">
        <f t="shared" si="2"/>
        <v>127.8</v>
      </c>
      <c r="R14" s="53"/>
    </row>
    <row r="15" spans="2:18" ht="20.100000000000001" customHeight="1" x14ac:dyDescent="0.25">
      <c r="B15" s="36">
        <v>1009</v>
      </c>
      <c r="C15" s="37" t="s">
        <v>13</v>
      </c>
      <c r="D15" s="37" t="s">
        <v>23</v>
      </c>
      <c r="E15" s="36">
        <v>130</v>
      </c>
      <c r="F15" s="38">
        <v>0.18</v>
      </c>
      <c r="G15" s="39">
        <f t="shared" si="0"/>
        <v>106.60000000000001</v>
      </c>
      <c r="H15" s="39" t="str">
        <f t="shared" ca="1" si="1"/>
        <v>=E15*(1-F15)</v>
      </c>
      <c r="L15" s="36">
        <v>1009</v>
      </c>
      <c r="M15" s="37" t="s">
        <v>13</v>
      </c>
      <c r="N15" s="37" t="s">
        <v>23</v>
      </c>
      <c r="O15" s="36">
        <v>130</v>
      </c>
      <c r="P15" s="38">
        <v>0.18</v>
      </c>
      <c r="Q15" s="39">
        <f t="shared" si="2"/>
        <v>106.60000000000001</v>
      </c>
      <c r="R15" s="53"/>
    </row>
    <row r="16" spans="2:18" ht="15" x14ac:dyDescent="0.25"/>
    <row r="20" spans="2:2" ht="20.100000000000001" customHeight="1" x14ac:dyDescent="0.25">
      <c r="B20" s="19" t="s">
        <v>72</v>
      </c>
    </row>
  </sheetData>
  <hyperlinks>
    <hyperlink ref="B20" location="'Home Page'!A1" display="Back to Home Page" xr:uid="{0A14AD19-87AB-4763-860B-18C09A2B465B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D17BD-D11B-4321-A67A-4B156F5553DB}">
  <sheetPr codeName="Sheet9"/>
  <dimension ref="B1:R20"/>
  <sheetViews>
    <sheetView showGridLines="0" workbookViewId="0">
      <selection activeCell="B20" sqref="B20"/>
    </sheetView>
  </sheetViews>
  <sheetFormatPr defaultRowHeight="20.100000000000001" customHeight="1" x14ac:dyDescent="0.25"/>
  <cols>
    <col min="1" max="1" width="5" style="1" customWidth="1"/>
    <col min="2" max="2" width="10.7109375" style="1" customWidth="1"/>
    <col min="3" max="3" width="14.5703125" style="1" customWidth="1"/>
    <col min="4" max="4" width="14.28515625" style="1" customWidth="1"/>
    <col min="5" max="5" width="15.28515625" style="1" bestFit="1" customWidth="1"/>
    <col min="6" max="6" width="13.5703125" style="1" customWidth="1"/>
    <col min="7" max="7" width="20.85546875" style="1" bestFit="1" customWidth="1"/>
    <col min="8" max="8" width="21.7109375" style="1" customWidth="1"/>
    <col min="9" max="12" width="9.140625" style="1"/>
    <col min="13" max="13" width="9.28515625" style="1" bestFit="1" customWidth="1"/>
    <col min="14" max="14" width="11.42578125" style="1" bestFit="1" customWidth="1"/>
    <col min="15" max="15" width="11.5703125" style="1" bestFit="1" customWidth="1"/>
    <col min="16" max="16" width="15.28515625" style="1" bestFit="1" customWidth="1"/>
    <col min="17" max="17" width="12.7109375" style="1" bestFit="1" customWidth="1"/>
    <col min="18" max="18" width="20.85546875" style="1" bestFit="1" customWidth="1"/>
    <col min="19" max="16384" width="9.140625" style="1"/>
  </cols>
  <sheetData>
    <row r="1" spans="2:18" ht="20.100000000000001" customHeight="1" thickBot="1" x14ac:dyDescent="0.3">
      <c r="B1" s="16" t="s">
        <v>31</v>
      </c>
      <c r="C1" s="16"/>
      <c r="D1" s="16"/>
      <c r="E1" s="16"/>
      <c r="F1" s="16"/>
      <c r="G1" s="16"/>
      <c r="M1" s="16" t="s">
        <v>73</v>
      </c>
      <c r="N1" s="16"/>
      <c r="O1" s="16"/>
      <c r="P1" s="16"/>
      <c r="Q1" s="16"/>
      <c r="R1" s="16"/>
    </row>
    <row r="3" spans="2:18" ht="20.100000000000001" customHeight="1" thickBot="1" x14ac:dyDescent="0.3">
      <c r="B3" s="16" t="s">
        <v>80</v>
      </c>
      <c r="C3" s="16"/>
      <c r="D3" s="16"/>
      <c r="E3" s="16"/>
      <c r="F3" s="16"/>
      <c r="G3" s="16"/>
      <c r="M3" s="16" t="s">
        <v>80</v>
      </c>
      <c r="N3" s="16"/>
      <c r="O3" s="16"/>
      <c r="P3" s="16"/>
      <c r="Q3" s="16"/>
      <c r="R3" s="16"/>
    </row>
    <row r="5" spans="2:18" ht="20.100000000000001" customHeight="1" x14ac:dyDescent="0.25">
      <c r="B5" s="35" t="s">
        <v>1</v>
      </c>
      <c r="C5" s="35" t="s">
        <v>2</v>
      </c>
      <c r="D5" s="35" t="s">
        <v>3</v>
      </c>
      <c r="E5" s="35" t="s">
        <v>74</v>
      </c>
      <c r="F5" s="35" t="s">
        <v>89</v>
      </c>
      <c r="G5" s="35" t="s">
        <v>75</v>
      </c>
      <c r="M5" s="34" t="s">
        <v>1</v>
      </c>
      <c r="N5" s="34" t="s">
        <v>2</v>
      </c>
      <c r="O5" s="34" t="s">
        <v>3</v>
      </c>
      <c r="P5" s="34" t="s">
        <v>74</v>
      </c>
      <c r="Q5" s="34" t="s">
        <v>89</v>
      </c>
      <c r="R5" s="34" t="s">
        <v>75</v>
      </c>
    </row>
    <row r="6" spans="2:18" ht="20.100000000000001" customHeight="1" x14ac:dyDescent="0.25">
      <c r="B6" s="36">
        <v>1001</v>
      </c>
      <c r="C6" s="37" t="s">
        <v>5</v>
      </c>
      <c r="D6" s="37" t="s">
        <v>14</v>
      </c>
      <c r="E6" s="37">
        <v>150</v>
      </c>
      <c r="F6" s="36">
        <v>30</v>
      </c>
      <c r="G6" s="36">
        <f>E6-F6</f>
        <v>120</v>
      </c>
      <c r="M6" s="36">
        <v>1001</v>
      </c>
      <c r="N6" s="37" t="s">
        <v>5</v>
      </c>
      <c r="O6" s="37" t="s">
        <v>14</v>
      </c>
      <c r="P6" s="37">
        <v>150</v>
      </c>
      <c r="Q6" s="36">
        <v>30</v>
      </c>
      <c r="R6" s="36">
        <f>P6-Q6</f>
        <v>120</v>
      </c>
    </row>
    <row r="7" spans="2:18" ht="20.100000000000001" customHeight="1" x14ac:dyDescent="0.25">
      <c r="B7" s="36">
        <v>1002</v>
      </c>
      <c r="C7" s="37" t="s">
        <v>4</v>
      </c>
      <c r="D7" s="37" t="s">
        <v>15</v>
      </c>
      <c r="E7" s="37">
        <v>140</v>
      </c>
      <c r="F7" s="36">
        <v>28</v>
      </c>
      <c r="G7" s="36">
        <f t="shared" ref="G7:G15" si="0">E7-F7</f>
        <v>112</v>
      </c>
      <c r="M7" s="36">
        <v>1002</v>
      </c>
      <c r="N7" s="37" t="s">
        <v>4</v>
      </c>
      <c r="O7" s="37" t="s">
        <v>15</v>
      </c>
      <c r="P7" s="37">
        <v>140</v>
      </c>
      <c r="Q7" s="36">
        <v>28</v>
      </c>
      <c r="R7" s="57"/>
    </row>
    <row r="8" spans="2:18" ht="20.100000000000001" customHeight="1" x14ac:dyDescent="0.25">
      <c r="B8" s="36">
        <v>1003</v>
      </c>
      <c r="C8" s="37" t="s">
        <v>6</v>
      </c>
      <c r="D8" s="37" t="s">
        <v>16</v>
      </c>
      <c r="E8" s="37">
        <v>325</v>
      </c>
      <c r="F8" s="36">
        <v>65</v>
      </c>
      <c r="G8" s="36">
        <f t="shared" si="0"/>
        <v>260</v>
      </c>
      <c r="M8" s="36">
        <v>1003</v>
      </c>
      <c r="N8" s="37" t="s">
        <v>6</v>
      </c>
      <c r="O8" s="37" t="s">
        <v>16</v>
      </c>
      <c r="P8" s="37">
        <v>325</v>
      </c>
      <c r="Q8" s="36">
        <v>65</v>
      </c>
      <c r="R8" s="57"/>
    </row>
    <row r="9" spans="2:18" s="2" customFormat="1" ht="20.100000000000001" customHeight="1" x14ac:dyDescent="0.25">
      <c r="B9" s="36">
        <v>1004</v>
      </c>
      <c r="C9" s="37" t="s">
        <v>7</v>
      </c>
      <c r="D9" s="37" t="s">
        <v>17</v>
      </c>
      <c r="E9" s="37">
        <v>115</v>
      </c>
      <c r="F9" s="36">
        <v>23</v>
      </c>
      <c r="G9" s="36">
        <f t="shared" si="0"/>
        <v>92</v>
      </c>
      <c r="M9" s="36">
        <v>1004</v>
      </c>
      <c r="N9" s="37" t="s">
        <v>7</v>
      </c>
      <c r="O9" s="37" t="s">
        <v>17</v>
      </c>
      <c r="P9" s="37">
        <v>115</v>
      </c>
      <c r="Q9" s="36">
        <v>23</v>
      </c>
      <c r="R9" s="57"/>
    </row>
    <row r="10" spans="2:18" ht="20.100000000000001" customHeight="1" x14ac:dyDescent="0.25">
      <c r="B10" s="36">
        <v>1005</v>
      </c>
      <c r="C10" s="37" t="s">
        <v>8</v>
      </c>
      <c r="D10" s="37" t="s">
        <v>18</v>
      </c>
      <c r="E10" s="37">
        <v>300</v>
      </c>
      <c r="F10" s="36">
        <v>60</v>
      </c>
      <c r="G10" s="36">
        <f t="shared" si="0"/>
        <v>240</v>
      </c>
      <c r="M10" s="36">
        <v>1005</v>
      </c>
      <c r="N10" s="37" t="s">
        <v>8</v>
      </c>
      <c r="O10" s="37" t="s">
        <v>18</v>
      </c>
      <c r="P10" s="37">
        <v>300</v>
      </c>
      <c r="Q10" s="36">
        <v>60</v>
      </c>
      <c r="R10" s="57"/>
    </row>
    <row r="11" spans="2:18" ht="20.100000000000001" customHeight="1" x14ac:dyDescent="0.25">
      <c r="B11" s="36">
        <v>1006</v>
      </c>
      <c r="C11" s="37" t="s">
        <v>9</v>
      </c>
      <c r="D11" s="37" t="s">
        <v>19</v>
      </c>
      <c r="E11" s="37">
        <v>120</v>
      </c>
      <c r="F11" s="36">
        <v>24</v>
      </c>
      <c r="G11" s="36">
        <f t="shared" si="0"/>
        <v>96</v>
      </c>
      <c r="M11" s="36">
        <v>1006</v>
      </c>
      <c r="N11" s="37" t="s">
        <v>9</v>
      </c>
      <c r="O11" s="37" t="s">
        <v>19</v>
      </c>
      <c r="P11" s="37">
        <v>120</v>
      </c>
      <c r="Q11" s="36">
        <v>24</v>
      </c>
      <c r="R11" s="57"/>
    </row>
    <row r="12" spans="2:18" ht="20.100000000000001" customHeight="1" x14ac:dyDescent="0.25">
      <c r="B12" s="36">
        <v>1007</v>
      </c>
      <c r="C12" s="37" t="s">
        <v>10</v>
      </c>
      <c r="D12" s="37" t="s">
        <v>20</v>
      </c>
      <c r="E12" s="37">
        <v>450</v>
      </c>
      <c r="F12" s="36">
        <v>90</v>
      </c>
      <c r="G12" s="36">
        <f t="shared" si="0"/>
        <v>360</v>
      </c>
      <c r="M12" s="36">
        <v>1007</v>
      </c>
      <c r="N12" s="37" t="s">
        <v>10</v>
      </c>
      <c r="O12" s="37" t="s">
        <v>20</v>
      </c>
      <c r="P12" s="37">
        <v>450</v>
      </c>
      <c r="Q12" s="36">
        <v>90</v>
      </c>
      <c r="R12" s="57"/>
    </row>
    <row r="13" spans="2:18" ht="20.100000000000001" customHeight="1" x14ac:dyDescent="0.25">
      <c r="B13" s="36">
        <v>1008</v>
      </c>
      <c r="C13" s="37" t="s">
        <v>11</v>
      </c>
      <c r="D13" s="37" t="s">
        <v>21</v>
      </c>
      <c r="E13" s="37">
        <v>260</v>
      </c>
      <c r="F13" s="36">
        <v>52</v>
      </c>
      <c r="G13" s="36">
        <f t="shared" si="0"/>
        <v>208</v>
      </c>
      <c r="M13" s="36">
        <v>1008</v>
      </c>
      <c r="N13" s="37" t="s">
        <v>11</v>
      </c>
      <c r="O13" s="37" t="s">
        <v>21</v>
      </c>
      <c r="P13" s="37">
        <v>260</v>
      </c>
      <c r="Q13" s="36">
        <v>52</v>
      </c>
      <c r="R13" s="57"/>
    </row>
    <row r="14" spans="2:18" ht="20.100000000000001" customHeight="1" x14ac:dyDescent="0.25">
      <c r="B14" s="36">
        <v>1009</v>
      </c>
      <c r="C14" s="37" t="s">
        <v>12</v>
      </c>
      <c r="D14" s="37" t="s">
        <v>22</v>
      </c>
      <c r="E14" s="37">
        <v>180</v>
      </c>
      <c r="F14" s="36">
        <v>36</v>
      </c>
      <c r="G14" s="36">
        <f t="shared" si="0"/>
        <v>144</v>
      </c>
      <c r="M14" s="36">
        <v>1009</v>
      </c>
      <c r="N14" s="37" t="s">
        <v>12</v>
      </c>
      <c r="O14" s="37" t="s">
        <v>22</v>
      </c>
      <c r="P14" s="37">
        <v>180</v>
      </c>
      <c r="Q14" s="36">
        <v>36</v>
      </c>
      <c r="R14" s="57"/>
    </row>
    <row r="15" spans="2:18" ht="20.100000000000001" customHeight="1" x14ac:dyDescent="0.25">
      <c r="B15" s="36">
        <v>1009</v>
      </c>
      <c r="C15" s="37" t="s">
        <v>13</v>
      </c>
      <c r="D15" s="37" t="s">
        <v>23</v>
      </c>
      <c r="E15" s="37">
        <v>130</v>
      </c>
      <c r="F15" s="36">
        <v>26</v>
      </c>
      <c r="G15" s="36">
        <f t="shared" si="0"/>
        <v>104</v>
      </c>
      <c r="M15" s="36">
        <v>1009</v>
      </c>
      <c r="N15" s="37" t="s">
        <v>13</v>
      </c>
      <c r="O15" s="37" t="s">
        <v>23</v>
      </c>
      <c r="P15" s="37">
        <v>130</v>
      </c>
      <c r="Q15" s="36">
        <v>26</v>
      </c>
      <c r="R15" s="57"/>
    </row>
    <row r="16" spans="2:18" ht="15" x14ac:dyDescent="0.25"/>
    <row r="20" spans="2:2" ht="20.100000000000001" customHeight="1" x14ac:dyDescent="0.25">
      <c r="B20" s="19" t="s">
        <v>72</v>
      </c>
    </row>
  </sheetData>
  <hyperlinks>
    <hyperlink ref="B20" location="'Home Page'!A1" display="Back to Home Page" xr:uid="{BACF495C-C712-4149-9092-C1D04FEC5901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F290A-AD44-4FC7-8E90-836E87E2F26D}">
  <sheetPr codeName="Sheet11"/>
  <dimension ref="B1:S20"/>
  <sheetViews>
    <sheetView showGridLines="0" workbookViewId="0">
      <selection activeCell="B20" sqref="B20"/>
    </sheetView>
  </sheetViews>
  <sheetFormatPr defaultRowHeight="20.100000000000001" customHeight="1" x14ac:dyDescent="0.25"/>
  <cols>
    <col min="1" max="1" width="5" style="1" customWidth="1"/>
    <col min="2" max="2" width="12.7109375" style="1" customWidth="1"/>
    <col min="3" max="3" width="14.5703125" style="1" customWidth="1"/>
    <col min="4" max="4" width="14.85546875" style="1" customWidth="1"/>
    <col min="5" max="5" width="15.28515625" style="1" bestFit="1" customWidth="1"/>
    <col min="6" max="6" width="14.140625" style="1" customWidth="1"/>
    <col min="7" max="7" width="5" style="1" customWidth="1"/>
    <col min="8" max="8" width="16.42578125" style="1" bestFit="1" customWidth="1"/>
    <col min="9" max="9" width="18.140625" style="1" customWidth="1"/>
    <col min="10" max="12" width="9.140625" style="1"/>
    <col min="13" max="13" width="9.28515625" style="1" bestFit="1" customWidth="1"/>
    <col min="14" max="14" width="11.42578125" style="1" bestFit="1" customWidth="1"/>
    <col min="15" max="15" width="11.5703125" style="1" bestFit="1" customWidth="1"/>
    <col min="16" max="16" width="15.28515625" style="1" bestFit="1" customWidth="1"/>
    <col min="17" max="17" width="12.7109375" style="1" bestFit="1" customWidth="1"/>
    <col min="18" max="18" width="9.140625" style="1"/>
    <col min="19" max="19" width="13.28515625" style="1" bestFit="1" customWidth="1"/>
    <col min="20" max="16384" width="9.140625" style="1"/>
  </cols>
  <sheetData>
    <row r="1" spans="2:19" ht="20.100000000000001" customHeight="1" thickBot="1" x14ac:dyDescent="0.3">
      <c r="B1" s="16" t="s">
        <v>31</v>
      </c>
      <c r="C1" s="16"/>
      <c r="D1" s="16"/>
      <c r="E1" s="16"/>
      <c r="F1" s="16"/>
      <c r="G1" s="16"/>
      <c r="H1" s="16"/>
      <c r="M1" s="16" t="s">
        <v>73</v>
      </c>
      <c r="N1" s="16"/>
      <c r="O1" s="16"/>
      <c r="P1" s="16"/>
      <c r="Q1" s="16"/>
      <c r="R1" s="16"/>
      <c r="S1" s="16"/>
    </row>
    <row r="3" spans="2:19" ht="20.100000000000001" customHeight="1" thickBot="1" x14ac:dyDescent="0.3">
      <c r="B3" s="16" t="s">
        <v>97</v>
      </c>
      <c r="C3" s="16"/>
      <c r="D3" s="16"/>
      <c r="E3" s="16"/>
      <c r="F3" s="16"/>
      <c r="G3" s="16"/>
      <c r="H3" s="16"/>
      <c r="M3" s="16" t="s">
        <v>81</v>
      </c>
      <c r="N3" s="16"/>
      <c r="O3" s="16"/>
      <c r="P3" s="16"/>
      <c r="Q3" s="16"/>
      <c r="R3" s="16"/>
      <c r="S3" s="16"/>
    </row>
    <row r="5" spans="2:19" ht="20.100000000000001" customHeight="1" x14ac:dyDescent="0.25">
      <c r="B5" s="35" t="s">
        <v>1</v>
      </c>
      <c r="C5" s="35" t="s">
        <v>2</v>
      </c>
      <c r="D5" s="35" t="s">
        <v>3</v>
      </c>
      <c r="E5" s="35" t="s">
        <v>74</v>
      </c>
      <c r="F5" s="35" t="s">
        <v>89</v>
      </c>
      <c r="H5" s="55" t="s">
        <v>59</v>
      </c>
      <c r="M5" s="35" t="s">
        <v>1</v>
      </c>
      <c r="N5" s="35" t="s">
        <v>2</v>
      </c>
      <c r="O5" s="35" t="s">
        <v>3</v>
      </c>
      <c r="P5" s="35" t="s">
        <v>74</v>
      </c>
      <c r="Q5" s="35" t="s">
        <v>89</v>
      </c>
      <c r="S5" s="55" t="s">
        <v>59</v>
      </c>
    </row>
    <row r="6" spans="2:19" ht="20.100000000000001" customHeight="1" x14ac:dyDescent="0.25">
      <c r="B6" s="36">
        <v>1001</v>
      </c>
      <c r="C6" s="37" t="s">
        <v>5</v>
      </c>
      <c r="D6" s="37" t="s">
        <v>14</v>
      </c>
      <c r="E6" s="37">
        <v>150</v>
      </c>
      <c r="F6" s="36">
        <f>E6*$H$6</f>
        <v>30</v>
      </c>
      <c r="H6" s="56">
        <v>0.2</v>
      </c>
      <c r="M6" s="36">
        <v>1001</v>
      </c>
      <c r="N6" s="37" t="s">
        <v>5</v>
      </c>
      <c r="O6" s="37" t="s">
        <v>14</v>
      </c>
      <c r="P6" s="54">
        <v>150</v>
      </c>
      <c r="Q6" s="36">
        <f>P6*$H$6</f>
        <v>30</v>
      </c>
      <c r="S6" s="56">
        <v>0.2</v>
      </c>
    </row>
    <row r="7" spans="2:19" ht="20.100000000000001" customHeight="1" x14ac:dyDescent="0.25">
      <c r="B7" s="36">
        <v>1002</v>
      </c>
      <c r="C7" s="37" t="s">
        <v>4</v>
      </c>
      <c r="D7" s="37" t="s">
        <v>15</v>
      </c>
      <c r="E7" s="37">
        <v>140</v>
      </c>
      <c r="F7" s="36">
        <f t="shared" ref="F7:F15" si="0">E7*$H$6</f>
        <v>28</v>
      </c>
      <c r="M7" s="36">
        <v>1002</v>
      </c>
      <c r="N7" s="37" t="s">
        <v>4</v>
      </c>
      <c r="O7" s="37" t="s">
        <v>15</v>
      </c>
      <c r="P7" s="54">
        <v>140</v>
      </c>
      <c r="Q7" s="53"/>
    </row>
    <row r="8" spans="2:19" ht="20.100000000000001" customHeight="1" x14ac:dyDescent="0.25">
      <c r="B8" s="36">
        <v>1003</v>
      </c>
      <c r="C8" s="37" t="s">
        <v>6</v>
      </c>
      <c r="D8" s="37" t="s">
        <v>16</v>
      </c>
      <c r="E8" s="37">
        <v>325</v>
      </c>
      <c r="F8" s="36">
        <f t="shared" si="0"/>
        <v>65</v>
      </c>
      <c r="M8" s="36">
        <v>1003</v>
      </c>
      <c r="N8" s="37" t="s">
        <v>6</v>
      </c>
      <c r="O8" s="37" t="s">
        <v>16</v>
      </c>
      <c r="P8" s="54">
        <v>325</v>
      </c>
      <c r="Q8" s="53"/>
    </row>
    <row r="9" spans="2:19" s="2" customFormat="1" ht="20.100000000000001" customHeight="1" x14ac:dyDescent="0.25">
      <c r="B9" s="36">
        <v>1004</v>
      </c>
      <c r="C9" s="37" t="s">
        <v>7</v>
      </c>
      <c r="D9" s="37" t="s">
        <v>17</v>
      </c>
      <c r="E9" s="37">
        <v>115</v>
      </c>
      <c r="F9" s="36">
        <f t="shared" si="0"/>
        <v>23</v>
      </c>
      <c r="M9" s="36">
        <v>1004</v>
      </c>
      <c r="N9" s="37" t="s">
        <v>7</v>
      </c>
      <c r="O9" s="37" t="s">
        <v>17</v>
      </c>
      <c r="P9" s="54">
        <v>115</v>
      </c>
      <c r="Q9" s="53"/>
    </row>
    <row r="10" spans="2:19" ht="20.100000000000001" customHeight="1" x14ac:dyDescent="0.25">
      <c r="B10" s="36">
        <v>1005</v>
      </c>
      <c r="C10" s="37" t="s">
        <v>8</v>
      </c>
      <c r="D10" s="37" t="s">
        <v>18</v>
      </c>
      <c r="E10" s="37">
        <v>300</v>
      </c>
      <c r="F10" s="36">
        <f t="shared" si="0"/>
        <v>60</v>
      </c>
      <c r="M10" s="36">
        <v>1005</v>
      </c>
      <c r="N10" s="37" t="s">
        <v>8</v>
      </c>
      <c r="O10" s="37" t="s">
        <v>18</v>
      </c>
      <c r="P10" s="54">
        <v>300</v>
      </c>
      <c r="Q10" s="53"/>
    </row>
    <row r="11" spans="2:19" ht="20.100000000000001" customHeight="1" x14ac:dyDescent="0.25">
      <c r="B11" s="36">
        <v>1006</v>
      </c>
      <c r="C11" s="37" t="s">
        <v>9</v>
      </c>
      <c r="D11" s="37" t="s">
        <v>19</v>
      </c>
      <c r="E11" s="37">
        <v>120</v>
      </c>
      <c r="F11" s="36">
        <f t="shared" si="0"/>
        <v>24</v>
      </c>
      <c r="M11" s="36">
        <v>1006</v>
      </c>
      <c r="N11" s="37" t="s">
        <v>9</v>
      </c>
      <c r="O11" s="37" t="s">
        <v>19</v>
      </c>
      <c r="P11" s="54">
        <v>120</v>
      </c>
      <c r="Q11" s="53"/>
    </row>
    <row r="12" spans="2:19" ht="20.100000000000001" customHeight="1" x14ac:dyDescent="0.25">
      <c r="B12" s="36">
        <v>1007</v>
      </c>
      <c r="C12" s="37" t="s">
        <v>10</v>
      </c>
      <c r="D12" s="37" t="s">
        <v>20</v>
      </c>
      <c r="E12" s="37">
        <v>450</v>
      </c>
      <c r="F12" s="36">
        <f t="shared" si="0"/>
        <v>90</v>
      </c>
      <c r="M12" s="36">
        <v>1007</v>
      </c>
      <c r="N12" s="37" t="s">
        <v>10</v>
      </c>
      <c r="O12" s="37" t="s">
        <v>20</v>
      </c>
      <c r="P12" s="54">
        <v>450</v>
      </c>
      <c r="Q12" s="53"/>
    </row>
    <row r="13" spans="2:19" ht="20.100000000000001" customHeight="1" x14ac:dyDescent="0.25">
      <c r="B13" s="36">
        <v>1008</v>
      </c>
      <c r="C13" s="37" t="s">
        <v>11</v>
      </c>
      <c r="D13" s="37" t="s">
        <v>21</v>
      </c>
      <c r="E13" s="37">
        <v>260</v>
      </c>
      <c r="F13" s="36">
        <f t="shared" si="0"/>
        <v>52</v>
      </c>
      <c r="M13" s="36">
        <v>1008</v>
      </c>
      <c r="N13" s="37" t="s">
        <v>11</v>
      </c>
      <c r="O13" s="37" t="s">
        <v>21</v>
      </c>
      <c r="P13" s="54">
        <v>260</v>
      </c>
      <c r="Q13" s="53"/>
    </row>
    <row r="14" spans="2:19" ht="20.100000000000001" customHeight="1" x14ac:dyDescent="0.25">
      <c r="B14" s="36">
        <v>1009</v>
      </c>
      <c r="C14" s="37" t="s">
        <v>12</v>
      </c>
      <c r="D14" s="37" t="s">
        <v>22</v>
      </c>
      <c r="E14" s="37">
        <v>180</v>
      </c>
      <c r="F14" s="36">
        <f t="shared" si="0"/>
        <v>36</v>
      </c>
      <c r="M14" s="36">
        <v>1009</v>
      </c>
      <c r="N14" s="37" t="s">
        <v>12</v>
      </c>
      <c r="O14" s="37" t="s">
        <v>22</v>
      </c>
      <c r="P14" s="54">
        <v>180</v>
      </c>
      <c r="Q14" s="53"/>
    </row>
    <row r="15" spans="2:19" ht="20.100000000000001" customHeight="1" x14ac:dyDescent="0.25">
      <c r="B15" s="36">
        <v>1009</v>
      </c>
      <c r="C15" s="37" t="s">
        <v>13</v>
      </c>
      <c r="D15" s="37" t="s">
        <v>23</v>
      </c>
      <c r="E15" s="37">
        <v>130</v>
      </c>
      <c r="F15" s="36">
        <f t="shared" si="0"/>
        <v>26</v>
      </c>
      <c r="M15" s="36">
        <v>1009</v>
      </c>
      <c r="N15" s="37" t="s">
        <v>13</v>
      </c>
      <c r="O15" s="37" t="s">
        <v>23</v>
      </c>
      <c r="P15" s="54">
        <v>130</v>
      </c>
      <c r="Q15" s="53"/>
    </row>
    <row r="16" spans="2:19" ht="15" x14ac:dyDescent="0.25"/>
    <row r="20" spans="2:2" ht="20.100000000000001" customHeight="1" x14ac:dyDescent="0.25">
      <c r="B20" s="19" t="s">
        <v>72</v>
      </c>
    </row>
  </sheetData>
  <hyperlinks>
    <hyperlink ref="B20" location="'Home Page'!A1" display="Back to Home Page" xr:uid="{BD2FF4E5-DC70-4A75-91CC-28BC150ABEC4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2D095-F6D0-4A9E-BB49-096F3625170D}">
  <dimension ref="B1:R20"/>
  <sheetViews>
    <sheetView showGridLines="0" workbookViewId="0">
      <selection activeCell="B20" sqref="B20"/>
    </sheetView>
  </sheetViews>
  <sheetFormatPr defaultRowHeight="20.100000000000001" customHeight="1" x14ac:dyDescent="0.25"/>
  <cols>
    <col min="1" max="1" width="5" style="1" customWidth="1"/>
    <col min="2" max="2" width="13.28515625" style="1" customWidth="1"/>
    <col min="3" max="3" width="15.28515625" style="1" customWidth="1"/>
    <col min="4" max="4" width="13.7109375" style="1" customWidth="1"/>
    <col min="5" max="5" width="15.28515625" style="1" bestFit="1" customWidth="1"/>
    <col min="6" max="6" width="14.7109375" style="1" bestFit="1" customWidth="1"/>
    <col min="7" max="7" width="20.85546875" style="1" bestFit="1" customWidth="1"/>
    <col min="8" max="8" width="15.7109375" style="1" customWidth="1"/>
    <col min="9" max="12" width="9.140625" style="1"/>
    <col min="13" max="13" width="9.28515625" style="1" bestFit="1" customWidth="1"/>
    <col min="14" max="14" width="11.42578125" style="1" bestFit="1" customWidth="1"/>
    <col min="15" max="15" width="11.5703125" style="1" bestFit="1" customWidth="1"/>
    <col min="16" max="16" width="15.28515625" style="1" bestFit="1" customWidth="1"/>
    <col min="17" max="17" width="14.7109375" style="1" bestFit="1" customWidth="1"/>
    <col min="18" max="18" width="20.85546875" style="1" bestFit="1" customWidth="1"/>
    <col min="19" max="16384" width="9.140625" style="1"/>
  </cols>
  <sheetData>
    <row r="1" spans="2:18" ht="20.100000000000001" customHeight="1" thickBot="1" x14ac:dyDescent="0.3">
      <c r="B1" s="16" t="s">
        <v>31</v>
      </c>
      <c r="C1" s="16"/>
      <c r="D1" s="16"/>
      <c r="E1" s="16"/>
      <c r="F1" s="16"/>
      <c r="G1" s="16"/>
      <c r="M1" s="16" t="s">
        <v>73</v>
      </c>
      <c r="N1" s="16"/>
      <c r="O1" s="16"/>
      <c r="P1" s="16"/>
      <c r="Q1" s="16"/>
      <c r="R1" s="16"/>
    </row>
    <row r="3" spans="2:18" ht="20.100000000000001" customHeight="1" thickBot="1" x14ac:dyDescent="0.3">
      <c r="B3" s="16" t="s">
        <v>92</v>
      </c>
      <c r="C3" s="16"/>
      <c r="D3" s="16"/>
      <c r="E3" s="16"/>
      <c r="F3" s="16"/>
      <c r="G3" s="16"/>
      <c r="M3" s="16" t="s">
        <v>92</v>
      </c>
      <c r="N3" s="16"/>
      <c r="O3" s="16"/>
      <c r="P3" s="16"/>
      <c r="Q3" s="16"/>
      <c r="R3" s="16"/>
    </row>
    <row r="5" spans="2:18" ht="20.100000000000001" customHeight="1" x14ac:dyDescent="0.25">
      <c r="B5" s="35" t="s">
        <v>1</v>
      </c>
      <c r="C5" s="35" t="s">
        <v>2</v>
      </c>
      <c r="D5" s="35" t="s">
        <v>3</v>
      </c>
      <c r="E5" s="35" t="s">
        <v>74</v>
      </c>
      <c r="F5" s="35" t="s">
        <v>59</v>
      </c>
      <c r="G5" s="35" t="s">
        <v>75</v>
      </c>
      <c r="M5" s="35" t="s">
        <v>1</v>
      </c>
      <c r="N5" s="35" t="s">
        <v>2</v>
      </c>
      <c r="O5" s="35" t="s">
        <v>3</v>
      </c>
      <c r="P5" s="35" t="s">
        <v>74</v>
      </c>
      <c r="Q5" s="35" t="s">
        <v>59</v>
      </c>
      <c r="R5" s="35" t="s">
        <v>75</v>
      </c>
    </row>
    <row r="6" spans="2:18" ht="20.100000000000001" customHeight="1" x14ac:dyDescent="0.25">
      <c r="B6" s="36">
        <v>1001</v>
      </c>
      <c r="C6" s="37" t="s">
        <v>5</v>
      </c>
      <c r="D6" s="37" t="s">
        <v>14</v>
      </c>
      <c r="E6" s="37">
        <v>150</v>
      </c>
      <c r="F6" s="38">
        <v>0.15</v>
      </c>
      <c r="G6" s="39">
        <f t="shared" ref="G6:G15" si="0">E6*(1-F6)</f>
        <v>127.5</v>
      </c>
      <c r="M6" s="36">
        <v>1001</v>
      </c>
      <c r="N6" s="37" t="s">
        <v>5</v>
      </c>
      <c r="O6" s="37" t="s">
        <v>14</v>
      </c>
      <c r="P6" s="37">
        <v>150</v>
      </c>
      <c r="Q6" s="38">
        <v>0.15</v>
      </c>
      <c r="R6" s="39">
        <f>P6*(1-Q6)</f>
        <v>127.5</v>
      </c>
    </row>
    <row r="7" spans="2:18" ht="20.100000000000001" customHeight="1" x14ac:dyDescent="0.25">
      <c r="B7" s="36">
        <v>1002</v>
      </c>
      <c r="C7" s="37" t="s">
        <v>4</v>
      </c>
      <c r="D7" s="37" t="s">
        <v>15</v>
      </c>
      <c r="E7" s="37">
        <v>140</v>
      </c>
      <c r="F7" s="38">
        <v>0.22</v>
      </c>
      <c r="G7" s="39">
        <f t="shared" si="0"/>
        <v>109.2</v>
      </c>
      <c r="M7" s="36">
        <v>1002</v>
      </c>
      <c r="N7" s="37" t="s">
        <v>4</v>
      </c>
      <c r="O7" s="37" t="s">
        <v>15</v>
      </c>
      <c r="P7" s="37">
        <v>140</v>
      </c>
      <c r="Q7" s="38">
        <v>0.22</v>
      </c>
      <c r="R7" s="39"/>
    </row>
    <row r="8" spans="2:18" ht="20.100000000000001" customHeight="1" x14ac:dyDescent="0.25">
      <c r="B8" s="36">
        <v>1003</v>
      </c>
      <c r="C8" s="37" t="s">
        <v>6</v>
      </c>
      <c r="D8" s="37" t="s">
        <v>16</v>
      </c>
      <c r="E8" s="37">
        <v>325</v>
      </c>
      <c r="F8" s="38">
        <v>0.17</v>
      </c>
      <c r="G8" s="39">
        <f t="shared" si="0"/>
        <v>269.75</v>
      </c>
      <c r="M8" s="36">
        <v>1003</v>
      </c>
      <c r="N8" s="37" t="s">
        <v>6</v>
      </c>
      <c r="O8" s="37" t="s">
        <v>16</v>
      </c>
      <c r="P8" s="37">
        <v>325</v>
      </c>
      <c r="Q8" s="38">
        <v>0.17</v>
      </c>
      <c r="R8" s="39"/>
    </row>
    <row r="9" spans="2:18" s="2" customFormat="1" ht="20.100000000000001" customHeight="1" x14ac:dyDescent="0.25">
      <c r="B9" s="36">
        <v>1004</v>
      </c>
      <c r="C9" s="37" t="s">
        <v>7</v>
      </c>
      <c r="D9" s="37" t="s">
        <v>17</v>
      </c>
      <c r="E9" s="37">
        <v>115</v>
      </c>
      <c r="F9" s="38">
        <v>0.21</v>
      </c>
      <c r="G9" s="39">
        <f t="shared" si="0"/>
        <v>90.850000000000009</v>
      </c>
      <c r="M9" s="36">
        <v>1004</v>
      </c>
      <c r="N9" s="37" t="s">
        <v>7</v>
      </c>
      <c r="O9" s="37" t="s">
        <v>17</v>
      </c>
      <c r="P9" s="37">
        <v>115</v>
      </c>
      <c r="Q9" s="38">
        <v>0.21</v>
      </c>
      <c r="R9" s="39"/>
    </row>
    <row r="10" spans="2:18" ht="20.100000000000001" customHeight="1" x14ac:dyDescent="0.25">
      <c r="B10" s="36">
        <v>1005</v>
      </c>
      <c r="C10" s="37" t="s">
        <v>8</v>
      </c>
      <c r="D10" s="37" t="s">
        <v>18</v>
      </c>
      <c r="E10" s="37">
        <v>300</v>
      </c>
      <c r="F10" s="38">
        <v>0.19</v>
      </c>
      <c r="G10" s="39">
        <f t="shared" si="0"/>
        <v>243.00000000000003</v>
      </c>
      <c r="M10" s="36">
        <v>1005</v>
      </c>
      <c r="N10" s="37" t="s">
        <v>8</v>
      </c>
      <c r="O10" s="37" t="s">
        <v>18</v>
      </c>
      <c r="P10" s="37">
        <v>300</v>
      </c>
      <c r="Q10" s="38">
        <v>0.19</v>
      </c>
      <c r="R10" s="39"/>
    </row>
    <row r="11" spans="2:18" ht="20.100000000000001" customHeight="1" x14ac:dyDescent="0.25">
      <c r="B11" s="36">
        <v>1006</v>
      </c>
      <c r="C11" s="37" t="s">
        <v>9</v>
      </c>
      <c r="D11" s="37" t="s">
        <v>19</v>
      </c>
      <c r="E11" s="37">
        <v>120</v>
      </c>
      <c r="F11" s="38">
        <v>0.23</v>
      </c>
      <c r="G11" s="39">
        <f t="shared" si="0"/>
        <v>92.4</v>
      </c>
      <c r="M11" s="36">
        <v>1006</v>
      </c>
      <c r="N11" s="37" t="s">
        <v>9</v>
      </c>
      <c r="O11" s="37" t="s">
        <v>19</v>
      </c>
      <c r="P11" s="37">
        <v>120</v>
      </c>
      <c r="Q11" s="38">
        <v>0.23</v>
      </c>
      <c r="R11" s="39"/>
    </row>
    <row r="12" spans="2:18" ht="20.100000000000001" customHeight="1" x14ac:dyDescent="0.25">
      <c r="B12" s="36">
        <v>1007</v>
      </c>
      <c r="C12" s="37" t="s">
        <v>10</v>
      </c>
      <c r="D12" s="37" t="s">
        <v>20</v>
      </c>
      <c r="E12" s="37">
        <v>450</v>
      </c>
      <c r="F12" s="38">
        <v>0.11</v>
      </c>
      <c r="G12" s="39">
        <f t="shared" si="0"/>
        <v>400.5</v>
      </c>
      <c r="M12" s="36">
        <v>1007</v>
      </c>
      <c r="N12" s="37" t="s">
        <v>10</v>
      </c>
      <c r="O12" s="37" t="s">
        <v>20</v>
      </c>
      <c r="P12" s="37">
        <v>450</v>
      </c>
      <c r="Q12" s="38">
        <v>0.11</v>
      </c>
      <c r="R12" s="39"/>
    </row>
    <row r="13" spans="2:18" ht="20.100000000000001" customHeight="1" x14ac:dyDescent="0.25">
      <c r="B13" s="36">
        <v>1008</v>
      </c>
      <c r="C13" s="37" t="s">
        <v>11</v>
      </c>
      <c r="D13" s="37" t="s">
        <v>21</v>
      </c>
      <c r="E13" s="37">
        <v>260</v>
      </c>
      <c r="F13" s="38">
        <v>0.22</v>
      </c>
      <c r="G13" s="39">
        <f t="shared" si="0"/>
        <v>202.8</v>
      </c>
      <c r="M13" s="36">
        <v>1008</v>
      </c>
      <c r="N13" s="37" t="s">
        <v>11</v>
      </c>
      <c r="O13" s="37" t="s">
        <v>21</v>
      </c>
      <c r="P13" s="37">
        <v>260</v>
      </c>
      <c r="Q13" s="38">
        <v>0.22</v>
      </c>
      <c r="R13" s="39"/>
    </row>
    <row r="14" spans="2:18" ht="20.100000000000001" customHeight="1" x14ac:dyDescent="0.25">
      <c r="B14" s="36">
        <v>1009</v>
      </c>
      <c r="C14" s="37" t="s">
        <v>12</v>
      </c>
      <c r="D14" s="37" t="s">
        <v>22</v>
      </c>
      <c r="E14" s="37">
        <v>180</v>
      </c>
      <c r="F14" s="38">
        <v>0.28999999999999998</v>
      </c>
      <c r="G14" s="39">
        <f t="shared" si="0"/>
        <v>127.8</v>
      </c>
      <c r="M14" s="36">
        <v>1009</v>
      </c>
      <c r="N14" s="37" t="s">
        <v>12</v>
      </c>
      <c r="O14" s="37" t="s">
        <v>22</v>
      </c>
      <c r="P14" s="37">
        <v>180</v>
      </c>
      <c r="Q14" s="38">
        <v>0.28999999999999998</v>
      </c>
      <c r="R14" s="39"/>
    </row>
    <row r="15" spans="2:18" ht="20.100000000000001" customHeight="1" x14ac:dyDescent="0.25">
      <c r="B15" s="36">
        <v>1009</v>
      </c>
      <c r="C15" s="37" t="s">
        <v>13</v>
      </c>
      <c r="D15" s="37" t="s">
        <v>23</v>
      </c>
      <c r="E15" s="37">
        <v>130</v>
      </c>
      <c r="F15" s="38">
        <v>0.18</v>
      </c>
      <c r="G15" s="39">
        <f t="shared" si="0"/>
        <v>106.60000000000001</v>
      </c>
      <c r="M15" s="36">
        <v>1009</v>
      </c>
      <c r="N15" s="37" t="s">
        <v>13</v>
      </c>
      <c r="O15" s="37" t="s">
        <v>23</v>
      </c>
      <c r="P15" s="37">
        <v>130</v>
      </c>
      <c r="Q15" s="38">
        <v>0.18</v>
      </c>
      <c r="R15" s="39"/>
    </row>
    <row r="16" spans="2:18" ht="15" x14ac:dyDescent="0.25"/>
    <row r="20" spans="2:2" ht="20.100000000000001" customHeight="1" x14ac:dyDescent="0.25">
      <c r="B20" s="19" t="s">
        <v>72</v>
      </c>
    </row>
  </sheetData>
  <hyperlinks>
    <hyperlink ref="B20" location="'Home Page'!A1" display="Back to Home Page" xr:uid="{196598BD-29A3-4259-8B35-AD5A001A42C1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9E87-6BA1-4CDD-A536-254EB3D42C98}">
  <dimension ref="B1:S21"/>
  <sheetViews>
    <sheetView showGridLines="0" workbookViewId="0">
      <selection activeCell="B21" sqref="B21"/>
    </sheetView>
  </sheetViews>
  <sheetFormatPr defaultRowHeight="20.100000000000001" customHeight="1" x14ac:dyDescent="0.25"/>
  <cols>
    <col min="1" max="1" width="5" style="1" customWidth="1"/>
    <col min="2" max="2" width="11.42578125" style="1" customWidth="1"/>
    <col min="3" max="3" width="13.5703125" style="1" customWidth="1"/>
    <col min="4" max="4" width="16.7109375" style="1" customWidth="1"/>
    <col min="5" max="5" width="16.140625" style="1" customWidth="1"/>
    <col min="6" max="6" width="16" style="1" customWidth="1"/>
    <col min="7" max="7" width="13.85546875" style="1" customWidth="1"/>
    <col min="8" max="8" width="12.85546875" style="1" customWidth="1"/>
    <col min="9" max="12" width="9.140625" style="1"/>
    <col min="13" max="13" width="9.28515625" style="1" bestFit="1" customWidth="1"/>
    <col min="14" max="14" width="11.42578125" style="1" bestFit="1" customWidth="1"/>
    <col min="15" max="15" width="11.5703125" style="1" bestFit="1" customWidth="1"/>
    <col min="16" max="16" width="15.5703125" style="1" bestFit="1" customWidth="1"/>
    <col min="17" max="17" width="16.7109375" style="1" bestFit="1" customWidth="1"/>
    <col min="18" max="18" width="17.28515625" style="1" customWidth="1"/>
    <col min="19" max="19" width="12" style="1" customWidth="1"/>
    <col min="20" max="16384" width="9.140625" style="1"/>
  </cols>
  <sheetData>
    <row r="1" spans="2:19" ht="20.100000000000001" customHeight="1" thickBot="1" x14ac:dyDescent="0.3">
      <c r="B1" s="16" t="s">
        <v>31</v>
      </c>
      <c r="C1" s="16"/>
      <c r="D1" s="16"/>
      <c r="E1" s="16"/>
      <c r="F1" s="16"/>
      <c r="G1" s="16"/>
      <c r="H1" s="16"/>
      <c r="M1" s="16" t="s">
        <v>73</v>
      </c>
      <c r="N1" s="16"/>
      <c r="O1" s="16"/>
      <c r="P1" s="16"/>
      <c r="Q1" s="16"/>
      <c r="R1" s="16"/>
      <c r="S1" s="16"/>
    </row>
    <row r="3" spans="2:19" ht="20.100000000000001" customHeight="1" thickBot="1" x14ac:dyDescent="0.3">
      <c r="B3" s="16" t="s">
        <v>82</v>
      </c>
      <c r="C3" s="16"/>
      <c r="D3" s="16"/>
      <c r="E3" s="16"/>
      <c r="F3" s="16"/>
      <c r="G3" s="16"/>
      <c r="H3" s="16"/>
      <c r="M3" s="16" t="s">
        <v>82</v>
      </c>
      <c r="N3" s="16"/>
      <c r="O3" s="16"/>
      <c r="P3" s="16"/>
      <c r="Q3" s="16"/>
      <c r="R3" s="16"/>
      <c r="S3" s="16"/>
    </row>
    <row r="5" spans="2:19" ht="20.100000000000001" customHeight="1" x14ac:dyDescent="0.25">
      <c r="B5" s="21" t="s">
        <v>93</v>
      </c>
      <c r="C5" s="27">
        <v>7.0000000000000007E-2</v>
      </c>
      <c r="M5" s="21" t="s">
        <v>93</v>
      </c>
      <c r="N5" s="27">
        <v>7.0000000000000007E-2</v>
      </c>
    </row>
    <row r="7" spans="2:19" ht="20.100000000000001" customHeight="1" x14ac:dyDescent="0.25">
      <c r="B7" s="35" t="s">
        <v>1</v>
      </c>
      <c r="C7" s="35" t="s">
        <v>2</v>
      </c>
      <c r="D7" s="35" t="s">
        <v>3</v>
      </c>
      <c r="E7" s="35" t="s">
        <v>94</v>
      </c>
      <c r="F7" s="35" t="s">
        <v>86</v>
      </c>
      <c r="G7" s="35" t="s">
        <v>87</v>
      </c>
      <c r="H7" s="35" t="s">
        <v>88</v>
      </c>
      <c r="M7" s="35" t="s">
        <v>1</v>
      </c>
      <c r="N7" s="35" t="s">
        <v>2</v>
      </c>
      <c r="O7" s="35" t="s">
        <v>3</v>
      </c>
      <c r="P7" s="35" t="s">
        <v>94</v>
      </c>
      <c r="Q7" s="35" t="s">
        <v>86</v>
      </c>
      <c r="R7" s="35" t="s">
        <v>87</v>
      </c>
      <c r="S7" s="35" t="s">
        <v>88</v>
      </c>
    </row>
    <row r="8" spans="2:19" ht="20.100000000000001" customHeight="1" x14ac:dyDescent="0.25">
      <c r="B8" s="36">
        <v>1001</v>
      </c>
      <c r="C8" s="37" t="s">
        <v>5</v>
      </c>
      <c r="D8" s="37" t="s">
        <v>14</v>
      </c>
      <c r="E8" s="37">
        <v>150</v>
      </c>
      <c r="F8" s="50">
        <f t="shared" ref="F8:H17" si="0">E8*($C$5+1)</f>
        <v>160.5</v>
      </c>
      <c r="G8" s="50">
        <f t="shared" si="0"/>
        <v>171.73500000000001</v>
      </c>
      <c r="H8" s="50">
        <f t="shared" si="0"/>
        <v>183.75645000000003</v>
      </c>
      <c r="M8" s="36">
        <v>1001</v>
      </c>
      <c r="N8" s="37" t="s">
        <v>5</v>
      </c>
      <c r="O8" s="37" t="s">
        <v>14</v>
      </c>
      <c r="P8" s="37">
        <v>150</v>
      </c>
      <c r="Q8" s="50">
        <f t="shared" ref="Q8:S9" si="1">P8*($C$5+1)</f>
        <v>160.5</v>
      </c>
      <c r="R8" s="50"/>
      <c r="S8" s="50"/>
    </row>
    <row r="9" spans="2:19" ht="20.100000000000001" customHeight="1" x14ac:dyDescent="0.25">
      <c r="B9" s="36">
        <v>1002</v>
      </c>
      <c r="C9" s="37" t="s">
        <v>4</v>
      </c>
      <c r="D9" s="37" t="s">
        <v>15</v>
      </c>
      <c r="E9" s="37">
        <v>140</v>
      </c>
      <c r="F9" s="50">
        <f t="shared" si="0"/>
        <v>149.80000000000001</v>
      </c>
      <c r="G9" s="50">
        <f t="shared" si="0"/>
        <v>160.28600000000003</v>
      </c>
      <c r="H9" s="50">
        <f t="shared" si="0"/>
        <v>171.50602000000003</v>
      </c>
      <c r="M9" s="36">
        <v>1002</v>
      </c>
      <c r="N9" s="37" t="s">
        <v>4</v>
      </c>
      <c r="O9" s="37" t="s">
        <v>15</v>
      </c>
      <c r="P9" s="37">
        <v>140</v>
      </c>
      <c r="Q9" s="50"/>
      <c r="R9" s="50"/>
      <c r="S9" s="50"/>
    </row>
    <row r="10" spans="2:19" ht="20.100000000000001" customHeight="1" x14ac:dyDescent="0.25">
      <c r="B10" s="36">
        <v>1003</v>
      </c>
      <c r="C10" s="37" t="s">
        <v>6</v>
      </c>
      <c r="D10" s="37" t="s">
        <v>16</v>
      </c>
      <c r="E10" s="37">
        <v>325</v>
      </c>
      <c r="F10" s="50">
        <f t="shared" si="0"/>
        <v>347.75</v>
      </c>
      <c r="G10" s="50">
        <f t="shared" si="0"/>
        <v>372.09250000000003</v>
      </c>
      <c r="H10" s="50">
        <f t="shared" si="0"/>
        <v>398.13897500000007</v>
      </c>
      <c r="M10" s="36">
        <v>1003</v>
      </c>
      <c r="N10" s="37" t="s">
        <v>6</v>
      </c>
      <c r="O10" s="37" t="s">
        <v>16</v>
      </c>
      <c r="P10" s="37">
        <v>325</v>
      </c>
      <c r="Q10" s="50"/>
      <c r="R10" s="50"/>
      <c r="S10" s="50"/>
    </row>
    <row r="11" spans="2:19" s="2" customFormat="1" ht="20.100000000000001" customHeight="1" x14ac:dyDescent="0.25">
      <c r="B11" s="36">
        <v>1004</v>
      </c>
      <c r="C11" s="37" t="s">
        <v>7</v>
      </c>
      <c r="D11" s="37" t="s">
        <v>17</v>
      </c>
      <c r="E11" s="37">
        <v>115</v>
      </c>
      <c r="F11" s="50">
        <f t="shared" si="0"/>
        <v>123.05000000000001</v>
      </c>
      <c r="G11" s="50">
        <f t="shared" si="0"/>
        <v>131.66350000000003</v>
      </c>
      <c r="H11" s="50">
        <f t="shared" si="0"/>
        <v>140.87994500000005</v>
      </c>
      <c r="M11" s="36">
        <v>1004</v>
      </c>
      <c r="N11" s="37" t="s">
        <v>7</v>
      </c>
      <c r="O11" s="37" t="s">
        <v>17</v>
      </c>
      <c r="P11" s="37">
        <v>115</v>
      </c>
      <c r="Q11" s="50"/>
      <c r="R11" s="50"/>
      <c r="S11" s="50"/>
    </row>
    <row r="12" spans="2:19" ht="20.100000000000001" customHeight="1" x14ac:dyDescent="0.25">
      <c r="B12" s="36">
        <v>1005</v>
      </c>
      <c r="C12" s="37" t="s">
        <v>8</v>
      </c>
      <c r="D12" s="37" t="s">
        <v>18</v>
      </c>
      <c r="E12" s="37">
        <v>300</v>
      </c>
      <c r="F12" s="50">
        <f t="shared" si="0"/>
        <v>321</v>
      </c>
      <c r="G12" s="50">
        <f t="shared" si="0"/>
        <v>343.47</v>
      </c>
      <c r="H12" s="50">
        <f t="shared" si="0"/>
        <v>367.51290000000006</v>
      </c>
      <c r="M12" s="36">
        <v>1005</v>
      </c>
      <c r="N12" s="37" t="s">
        <v>8</v>
      </c>
      <c r="O12" s="37" t="s">
        <v>18</v>
      </c>
      <c r="P12" s="37">
        <v>300</v>
      </c>
      <c r="Q12" s="50"/>
      <c r="R12" s="50"/>
      <c r="S12" s="50"/>
    </row>
    <row r="13" spans="2:19" ht="20.100000000000001" customHeight="1" x14ac:dyDescent="0.25">
      <c r="B13" s="36">
        <v>1006</v>
      </c>
      <c r="C13" s="37" t="s">
        <v>9</v>
      </c>
      <c r="D13" s="37" t="s">
        <v>19</v>
      </c>
      <c r="E13" s="37">
        <v>120</v>
      </c>
      <c r="F13" s="50">
        <f t="shared" si="0"/>
        <v>128.4</v>
      </c>
      <c r="G13" s="50">
        <f t="shared" si="0"/>
        <v>137.38800000000001</v>
      </c>
      <c r="H13" s="50">
        <f t="shared" si="0"/>
        <v>147.00516000000002</v>
      </c>
      <c r="M13" s="36">
        <v>1006</v>
      </c>
      <c r="N13" s="37" t="s">
        <v>9</v>
      </c>
      <c r="O13" s="37" t="s">
        <v>19</v>
      </c>
      <c r="P13" s="37">
        <v>120</v>
      </c>
      <c r="Q13" s="50"/>
      <c r="R13" s="50"/>
      <c r="S13" s="50"/>
    </row>
    <row r="14" spans="2:19" ht="20.100000000000001" customHeight="1" x14ac:dyDescent="0.25">
      <c r="B14" s="36">
        <v>1007</v>
      </c>
      <c r="C14" s="37" t="s">
        <v>10</v>
      </c>
      <c r="D14" s="37" t="s">
        <v>20</v>
      </c>
      <c r="E14" s="37">
        <v>450</v>
      </c>
      <c r="F14" s="50">
        <f t="shared" si="0"/>
        <v>481.5</v>
      </c>
      <c r="G14" s="50">
        <f t="shared" si="0"/>
        <v>515.20500000000004</v>
      </c>
      <c r="H14" s="50">
        <f t="shared" si="0"/>
        <v>551.26935000000003</v>
      </c>
      <c r="M14" s="36">
        <v>1007</v>
      </c>
      <c r="N14" s="37" t="s">
        <v>10</v>
      </c>
      <c r="O14" s="37" t="s">
        <v>20</v>
      </c>
      <c r="P14" s="37">
        <v>450</v>
      </c>
      <c r="Q14" s="50"/>
      <c r="R14" s="50"/>
      <c r="S14" s="50"/>
    </row>
    <row r="15" spans="2:19" ht="20.100000000000001" customHeight="1" x14ac:dyDescent="0.25">
      <c r="B15" s="36">
        <v>1008</v>
      </c>
      <c r="C15" s="37" t="s">
        <v>11</v>
      </c>
      <c r="D15" s="37" t="s">
        <v>21</v>
      </c>
      <c r="E15" s="37">
        <v>260</v>
      </c>
      <c r="F15" s="50">
        <f t="shared" si="0"/>
        <v>278.2</v>
      </c>
      <c r="G15" s="50">
        <f t="shared" si="0"/>
        <v>297.67399999999998</v>
      </c>
      <c r="H15" s="50">
        <f t="shared" si="0"/>
        <v>318.51117999999997</v>
      </c>
      <c r="M15" s="36">
        <v>1008</v>
      </c>
      <c r="N15" s="37" t="s">
        <v>11</v>
      </c>
      <c r="O15" s="37" t="s">
        <v>21</v>
      </c>
      <c r="P15" s="37">
        <v>260</v>
      </c>
      <c r="Q15" s="50"/>
      <c r="R15" s="50"/>
      <c r="S15" s="50"/>
    </row>
    <row r="16" spans="2:19" ht="20.100000000000001" customHeight="1" x14ac:dyDescent="0.25">
      <c r="B16" s="36">
        <v>1009</v>
      </c>
      <c r="C16" s="37" t="s">
        <v>12</v>
      </c>
      <c r="D16" s="37" t="s">
        <v>22</v>
      </c>
      <c r="E16" s="37">
        <v>180</v>
      </c>
      <c r="F16" s="50">
        <f t="shared" si="0"/>
        <v>192.60000000000002</v>
      </c>
      <c r="G16" s="50">
        <f t="shared" si="0"/>
        <v>206.08200000000005</v>
      </c>
      <c r="H16" s="50">
        <f t="shared" si="0"/>
        <v>220.50774000000007</v>
      </c>
      <c r="M16" s="36">
        <v>1009</v>
      </c>
      <c r="N16" s="37" t="s">
        <v>12</v>
      </c>
      <c r="O16" s="37" t="s">
        <v>22</v>
      </c>
      <c r="P16" s="37">
        <v>180</v>
      </c>
      <c r="Q16" s="50"/>
      <c r="R16" s="50"/>
      <c r="S16" s="50"/>
    </row>
    <row r="17" spans="2:19" ht="20.100000000000001" customHeight="1" x14ac:dyDescent="0.25">
      <c r="B17" s="36">
        <v>1009</v>
      </c>
      <c r="C17" s="37" t="s">
        <v>13</v>
      </c>
      <c r="D17" s="37" t="s">
        <v>23</v>
      </c>
      <c r="E17" s="37">
        <v>130</v>
      </c>
      <c r="F17" s="50">
        <f t="shared" si="0"/>
        <v>139.1</v>
      </c>
      <c r="G17" s="50">
        <f t="shared" si="0"/>
        <v>148.83699999999999</v>
      </c>
      <c r="H17" s="50">
        <f t="shared" si="0"/>
        <v>159.25558999999998</v>
      </c>
      <c r="M17" s="36">
        <v>1009</v>
      </c>
      <c r="N17" s="37" t="s">
        <v>13</v>
      </c>
      <c r="O17" s="37" t="s">
        <v>23</v>
      </c>
      <c r="P17" s="37">
        <v>130</v>
      </c>
      <c r="Q17" s="50"/>
      <c r="R17" s="50"/>
      <c r="S17" s="50"/>
    </row>
    <row r="21" spans="2:19" ht="20.100000000000001" customHeight="1" x14ac:dyDescent="0.25">
      <c r="B21" s="19" t="s">
        <v>72</v>
      </c>
    </row>
  </sheetData>
  <hyperlinks>
    <hyperlink ref="B21" location="'Home Page'!A1" display="Back to Home Page" xr:uid="{A79DC635-8109-476F-B554-8EE5BA0ADC72}"/>
  </hyperlinks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7A668-B9CD-49CE-97B2-3B72F6460D68}">
  <sheetPr codeName="Sheet12"/>
  <dimension ref="B1:R20"/>
  <sheetViews>
    <sheetView showGridLines="0" workbookViewId="0">
      <selection activeCell="B20" sqref="B20"/>
    </sheetView>
  </sheetViews>
  <sheetFormatPr defaultRowHeight="20.100000000000001" customHeight="1" x14ac:dyDescent="0.25"/>
  <cols>
    <col min="1" max="1" width="5" style="1" customWidth="1"/>
    <col min="2" max="2" width="11" style="1" customWidth="1"/>
    <col min="3" max="3" width="15" style="1" customWidth="1"/>
    <col min="4" max="4" width="12.85546875" style="1" customWidth="1"/>
    <col min="5" max="5" width="15.28515625" style="1" bestFit="1" customWidth="1"/>
    <col min="6" max="6" width="16.5703125" style="1" customWidth="1"/>
    <col min="7" max="7" width="20.85546875" style="1" bestFit="1" customWidth="1"/>
    <col min="8" max="12" width="9.140625" style="1"/>
    <col min="13" max="13" width="10" style="1" customWidth="1"/>
    <col min="14" max="14" width="11.42578125" style="1" bestFit="1" customWidth="1"/>
    <col min="15" max="15" width="11.5703125" style="1" bestFit="1" customWidth="1"/>
    <col min="16" max="16" width="15.28515625" style="1" bestFit="1" customWidth="1"/>
    <col min="17" max="17" width="14.7109375" style="1" bestFit="1" customWidth="1"/>
    <col min="18" max="18" width="20.85546875" style="1" bestFit="1" customWidth="1"/>
    <col min="19" max="16384" width="9.140625" style="1"/>
  </cols>
  <sheetData>
    <row r="1" spans="2:18" ht="20.100000000000001" customHeight="1" thickBot="1" x14ac:dyDescent="0.3">
      <c r="B1" s="16" t="s">
        <v>31</v>
      </c>
      <c r="C1" s="16"/>
      <c r="D1" s="16"/>
      <c r="E1" s="16"/>
      <c r="F1" s="16"/>
      <c r="G1" s="16"/>
      <c r="M1" s="16" t="s">
        <v>73</v>
      </c>
      <c r="N1" s="16"/>
      <c r="O1" s="16"/>
      <c r="P1" s="16"/>
      <c r="Q1" s="16"/>
      <c r="R1" s="16"/>
    </row>
    <row r="3" spans="2:18" ht="20.100000000000001" customHeight="1" thickBot="1" x14ac:dyDescent="0.3">
      <c r="B3" s="16" t="s">
        <v>35</v>
      </c>
      <c r="C3" s="16"/>
      <c r="D3" s="16"/>
      <c r="E3" s="16"/>
      <c r="F3" s="16"/>
      <c r="G3" s="16"/>
      <c r="M3" s="16" t="s">
        <v>35</v>
      </c>
      <c r="N3" s="16"/>
      <c r="O3" s="16"/>
      <c r="P3" s="16"/>
      <c r="Q3" s="16"/>
      <c r="R3" s="16"/>
    </row>
    <row r="5" spans="2:18" ht="20.100000000000001" customHeight="1" x14ac:dyDescent="0.25">
      <c r="B5" s="35" t="s">
        <v>1</v>
      </c>
      <c r="C5" s="35" t="s">
        <v>2</v>
      </c>
      <c r="D5" s="35" t="s">
        <v>3</v>
      </c>
      <c r="E5" s="35" t="s">
        <v>74</v>
      </c>
      <c r="F5" s="35" t="s">
        <v>59</v>
      </c>
      <c r="G5" s="35" t="s">
        <v>75</v>
      </c>
      <c r="M5" s="35" t="s">
        <v>1</v>
      </c>
      <c r="N5" s="35" t="s">
        <v>2</v>
      </c>
      <c r="O5" s="35" t="s">
        <v>3</v>
      </c>
      <c r="P5" s="35" t="s">
        <v>74</v>
      </c>
      <c r="Q5" s="35" t="s">
        <v>59</v>
      </c>
      <c r="R5" s="35" t="s">
        <v>75</v>
      </c>
    </row>
    <row r="6" spans="2:18" ht="20.100000000000001" customHeight="1" x14ac:dyDescent="0.25">
      <c r="B6" s="36">
        <v>1001</v>
      </c>
      <c r="C6" s="37" t="s">
        <v>5</v>
      </c>
      <c r="D6" s="37" t="s">
        <v>14</v>
      </c>
      <c r="E6" s="36">
        <v>150</v>
      </c>
      <c r="F6" s="38">
        <v>0.15</v>
      </c>
      <c r="G6" s="39">
        <f t="shared" ref="G6:G15" si="0">E6*(1-F6)</f>
        <v>127.5</v>
      </c>
      <c r="M6" s="36">
        <v>1001</v>
      </c>
      <c r="N6" s="37" t="s">
        <v>5</v>
      </c>
      <c r="O6" s="37" t="s">
        <v>14</v>
      </c>
      <c r="P6" s="36">
        <v>150</v>
      </c>
      <c r="Q6" s="38">
        <v>0.15</v>
      </c>
      <c r="R6" s="39">
        <f t="shared" ref="R6:R15" si="1">P6*(1-Q6)</f>
        <v>127.5</v>
      </c>
    </row>
    <row r="7" spans="2:18" ht="20.100000000000001" customHeight="1" x14ac:dyDescent="0.25">
      <c r="B7" s="36">
        <v>1002</v>
      </c>
      <c r="C7" s="37" t="s">
        <v>4</v>
      </c>
      <c r="D7" s="37" t="s">
        <v>14</v>
      </c>
      <c r="E7" s="36">
        <v>150</v>
      </c>
      <c r="F7" s="38">
        <v>0.15</v>
      </c>
      <c r="G7" s="39">
        <f t="shared" si="0"/>
        <v>127.5</v>
      </c>
      <c r="M7" s="36">
        <v>1002</v>
      </c>
      <c r="N7" s="37" t="s">
        <v>4</v>
      </c>
      <c r="O7" s="37" t="s">
        <v>14</v>
      </c>
      <c r="P7" s="36">
        <v>150</v>
      </c>
      <c r="Q7" s="38">
        <v>0.15</v>
      </c>
      <c r="R7" s="39"/>
    </row>
    <row r="8" spans="2:18" ht="20.100000000000001" customHeight="1" x14ac:dyDescent="0.25">
      <c r="B8" s="36">
        <v>1003</v>
      </c>
      <c r="C8" s="37" t="s">
        <v>6</v>
      </c>
      <c r="D8" s="37" t="s">
        <v>16</v>
      </c>
      <c r="E8" s="36">
        <v>325</v>
      </c>
      <c r="F8" s="38">
        <v>0.17</v>
      </c>
      <c r="G8" s="39">
        <f t="shared" si="0"/>
        <v>269.75</v>
      </c>
      <c r="M8" s="36">
        <v>1003</v>
      </c>
      <c r="N8" s="37" t="s">
        <v>6</v>
      </c>
      <c r="O8" s="37" t="s">
        <v>16</v>
      </c>
      <c r="P8" s="36">
        <v>325</v>
      </c>
      <c r="Q8" s="38">
        <v>0.17</v>
      </c>
      <c r="R8" s="39">
        <f t="shared" si="1"/>
        <v>269.75</v>
      </c>
    </row>
    <row r="9" spans="2:18" s="2" customFormat="1" ht="20.100000000000001" customHeight="1" x14ac:dyDescent="0.25">
      <c r="B9" s="36">
        <v>1004</v>
      </c>
      <c r="C9" s="37" t="s">
        <v>7</v>
      </c>
      <c r="D9" s="37" t="s">
        <v>17</v>
      </c>
      <c r="E9" s="36">
        <v>115</v>
      </c>
      <c r="F9" s="38">
        <v>0.21</v>
      </c>
      <c r="G9" s="39">
        <f t="shared" si="0"/>
        <v>90.850000000000009</v>
      </c>
      <c r="M9" s="36">
        <v>1004</v>
      </c>
      <c r="N9" s="37" t="s">
        <v>7</v>
      </c>
      <c r="O9" s="37" t="s">
        <v>17</v>
      </c>
      <c r="P9" s="36">
        <v>115</v>
      </c>
      <c r="Q9" s="38">
        <v>0.21</v>
      </c>
      <c r="R9" s="39">
        <f t="shared" si="1"/>
        <v>90.850000000000009</v>
      </c>
    </row>
    <row r="10" spans="2:18" ht="20.100000000000001" customHeight="1" x14ac:dyDescent="0.25">
      <c r="B10" s="36">
        <v>1005</v>
      </c>
      <c r="C10" s="37" t="s">
        <v>8</v>
      </c>
      <c r="D10" s="37" t="s">
        <v>18</v>
      </c>
      <c r="E10" s="36">
        <v>300</v>
      </c>
      <c r="F10" s="38">
        <v>0.19</v>
      </c>
      <c r="G10" s="39">
        <f t="shared" si="0"/>
        <v>243.00000000000003</v>
      </c>
      <c r="M10" s="36">
        <v>1005</v>
      </c>
      <c r="N10" s="37" t="s">
        <v>8</v>
      </c>
      <c r="O10" s="37" t="s">
        <v>18</v>
      </c>
      <c r="P10" s="36">
        <v>300</v>
      </c>
      <c r="Q10" s="38">
        <v>0.19</v>
      </c>
      <c r="R10" s="39">
        <f t="shared" si="1"/>
        <v>243.00000000000003</v>
      </c>
    </row>
    <row r="11" spans="2:18" ht="20.100000000000001" customHeight="1" x14ac:dyDescent="0.25">
      <c r="B11" s="36">
        <v>1006</v>
      </c>
      <c r="C11" s="37" t="s">
        <v>9</v>
      </c>
      <c r="D11" s="37" t="s">
        <v>19</v>
      </c>
      <c r="E11" s="36">
        <v>120</v>
      </c>
      <c r="F11" s="38">
        <v>0.23</v>
      </c>
      <c r="G11" s="39">
        <f t="shared" si="0"/>
        <v>92.4</v>
      </c>
      <c r="M11" s="36">
        <v>1006</v>
      </c>
      <c r="N11" s="37" t="s">
        <v>9</v>
      </c>
      <c r="O11" s="37" t="s">
        <v>19</v>
      </c>
      <c r="P11" s="36">
        <v>120</v>
      </c>
      <c r="Q11" s="38">
        <v>0.23</v>
      </c>
      <c r="R11" s="39">
        <f t="shared" si="1"/>
        <v>92.4</v>
      </c>
    </row>
    <row r="12" spans="2:18" ht="20.100000000000001" customHeight="1" x14ac:dyDescent="0.25">
      <c r="B12" s="36">
        <v>1007</v>
      </c>
      <c r="C12" s="37" t="s">
        <v>10</v>
      </c>
      <c r="D12" s="37" t="s">
        <v>20</v>
      </c>
      <c r="E12" s="36">
        <v>450</v>
      </c>
      <c r="F12" s="38">
        <v>0.11</v>
      </c>
      <c r="G12" s="39">
        <f t="shared" si="0"/>
        <v>400.5</v>
      </c>
      <c r="M12" s="36">
        <v>1007</v>
      </c>
      <c r="N12" s="37" t="s">
        <v>10</v>
      </c>
      <c r="O12" s="37" t="s">
        <v>20</v>
      </c>
      <c r="P12" s="36">
        <v>450</v>
      </c>
      <c r="Q12" s="38">
        <v>0.11</v>
      </c>
      <c r="R12" s="39">
        <f t="shared" si="1"/>
        <v>400.5</v>
      </c>
    </row>
    <row r="13" spans="2:18" ht="20.100000000000001" customHeight="1" x14ac:dyDescent="0.25">
      <c r="B13" s="36">
        <v>1008</v>
      </c>
      <c r="C13" s="37" t="s">
        <v>11</v>
      </c>
      <c r="D13" s="37" t="s">
        <v>21</v>
      </c>
      <c r="E13" s="36">
        <v>260</v>
      </c>
      <c r="F13" s="38">
        <v>0.22</v>
      </c>
      <c r="G13" s="39">
        <f t="shared" si="0"/>
        <v>202.8</v>
      </c>
      <c r="M13" s="36">
        <v>1008</v>
      </c>
      <c r="N13" s="37" t="s">
        <v>11</v>
      </c>
      <c r="O13" s="37" t="s">
        <v>21</v>
      </c>
      <c r="P13" s="36">
        <v>260</v>
      </c>
      <c r="Q13" s="38">
        <v>0.22</v>
      </c>
      <c r="R13" s="39">
        <f t="shared" si="1"/>
        <v>202.8</v>
      </c>
    </row>
    <row r="14" spans="2:18" ht="20.100000000000001" customHeight="1" x14ac:dyDescent="0.25">
      <c r="B14" s="36">
        <v>1009</v>
      </c>
      <c r="C14" s="37" t="s">
        <v>12</v>
      </c>
      <c r="D14" s="37" t="s">
        <v>22</v>
      </c>
      <c r="E14" s="36">
        <v>180</v>
      </c>
      <c r="F14" s="38">
        <v>0.28999999999999998</v>
      </c>
      <c r="G14" s="39">
        <f t="shared" si="0"/>
        <v>127.8</v>
      </c>
      <c r="M14" s="36">
        <v>1009</v>
      </c>
      <c r="N14" s="37" t="s">
        <v>12</v>
      </c>
      <c r="O14" s="37" t="s">
        <v>22</v>
      </c>
      <c r="P14" s="36">
        <v>180</v>
      </c>
      <c r="Q14" s="38">
        <v>0.28999999999999998</v>
      </c>
      <c r="R14" s="39">
        <f t="shared" si="1"/>
        <v>127.8</v>
      </c>
    </row>
    <row r="15" spans="2:18" ht="20.100000000000001" customHeight="1" x14ac:dyDescent="0.25">
      <c r="B15" s="36">
        <v>1009</v>
      </c>
      <c r="C15" s="37" t="s">
        <v>13</v>
      </c>
      <c r="D15" s="37" t="s">
        <v>23</v>
      </c>
      <c r="E15" s="36">
        <v>130</v>
      </c>
      <c r="F15" s="38">
        <v>0.18</v>
      </c>
      <c r="G15" s="39">
        <f t="shared" si="0"/>
        <v>106.60000000000001</v>
      </c>
      <c r="M15" s="36">
        <v>1009</v>
      </c>
      <c r="N15" s="37" t="s">
        <v>13</v>
      </c>
      <c r="O15" s="37" t="s">
        <v>23</v>
      </c>
      <c r="P15" s="36">
        <v>130</v>
      </c>
      <c r="Q15" s="38">
        <v>0.18</v>
      </c>
      <c r="R15" s="39">
        <f t="shared" si="1"/>
        <v>106.60000000000001</v>
      </c>
    </row>
    <row r="20" spans="2:2" ht="20.100000000000001" customHeight="1" x14ac:dyDescent="0.25">
      <c r="B20" s="19" t="s">
        <v>72</v>
      </c>
    </row>
  </sheetData>
  <hyperlinks>
    <hyperlink ref="B20" location="'Home Page'!A1" display="Back to Home Page" xr:uid="{55BDC1E8-0873-4B3F-810D-45C82E0B2877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EA3D9-F478-4108-84B2-943EE44DC0AE}">
  <dimension ref="B1:S20"/>
  <sheetViews>
    <sheetView showGridLines="0" workbookViewId="0">
      <selection activeCell="B20" sqref="B20"/>
    </sheetView>
  </sheetViews>
  <sheetFormatPr defaultRowHeight="20.100000000000001" customHeight="1" x14ac:dyDescent="0.25"/>
  <cols>
    <col min="1" max="1" width="5" style="1" customWidth="1"/>
    <col min="2" max="2" width="13.28515625" style="1" customWidth="1"/>
    <col min="3" max="3" width="13.5703125" style="1" customWidth="1"/>
    <col min="4" max="4" width="16.7109375" style="1" customWidth="1"/>
    <col min="5" max="5" width="15.28515625" style="1" bestFit="1" customWidth="1"/>
    <col min="6" max="6" width="16" style="1" bestFit="1" customWidth="1"/>
    <col min="7" max="7" width="20.85546875" style="1" bestFit="1" customWidth="1"/>
    <col min="8" max="8" width="13.5703125" style="1" customWidth="1"/>
    <col min="9" max="12" width="9.140625" style="1"/>
    <col min="13" max="13" width="9.28515625" style="1" bestFit="1" customWidth="1"/>
    <col min="14" max="14" width="11.42578125" style="1" bestFit="1" customWidth="1"/>
    <col min="15" max="15" width="11.5703125" style="1" bestFit="1" customWidth="1"/>
    <col min="16" max="16" width="15.28515625" style="1" bestFit="1" customWidth="1"/>
    <col min="17" max="17" width="14.7109375" style="1" bestFit="1" customWidth="1"/>
    <col min="18" max="18" width="20.85546875" style="1" bestFit="1" customWidth="1"/>
    <col min="19" max="19" width="13.42578125" style="1" bestFit="1" customWidth="1"/>
    <col min="20" max="16384" width="9.140625" style="1"/>
  </cols>
  <sheetData>
    <row r="1" spans="2:19" ht="20.100000000000001" customHeight="1" thickBot="1" x14ac:dyDescent="0.3">
      <c r="B1" s="16" t="s">
        <v>31</v>
      </c>
      <c r="C1" s="16"/>
      <c r="D1" s="16"/>
      <c r="E1" s="16"/>
      <c r="F1" s="16"/>
      <c r="G1" s="16"/>
      <c r="H1" s="16"/>
      <c r="M1" s="16" t="s">
        <v>73</v>
      </c>
      <c r="N1" s="16"/>
      <c r="O1" s="16"/>
      <c r="P1" s="16"/>
      <c r="Q1" s="16"/>
      <c r="R1" s="16"/>
      <c r="S1" s="16"/>
    </row>
    <row r="3" spans="2:19" ht="20.100000000000001" customHeight="1" thickBot="1" x14ac:dyDescent="0.3">
      <c r="B3" s="16" t="s">
        <v>83</v>
      </c>
      <c r="C3" s="16"/>
      <c r="D3" s="16"/>
      <c r="E3" s="16"/>
      <c r="F3" s="16"/>
      <c r="G3" s="16"/>
      <c r="H3" s="16"/>
      <c r="M3" s="16" t="s">
        <v>83</v>
      </c>
      <c r="N3" s="16"/>
      <c r="O3" s="16"/>
      <c r="P3" s="16"/>
      <c r="Q3" s="16"/>
      <c r="R3" s="16"/>
      <c r="S3" s="16"/>
    </row>
    <row r="5" spans="2:19" ht="20.100000000000001" customHeight="1" x14ac:dyDescent="0.25">
      <c r="B5" s="35" t="s">
        <v>1</v>
      </c>
      <c r="C5" s="35" t="s">
        <v>2</v>
      </c>
      <c r="D5" s="35" t="s">
        <v>3</v>
      </c>
      <c r="E5" s="35" t="s">
        <v>74</v>
      </c>
      <c r="F5" s="35" t="s">
        <v>59</v>
      </c>
      <c r="G5" s="35" t="s">
        <v>75</v>
      </c>
      <c r="H5" s="35" t="s">
        <v>25</v>
      </c>
      <c r="M5" s="35" t="s">
        <v>1</v>
      </c>
      <c r="N5" s="35" t="s">
        <v>2</v>
      </c>
      <c r="O5" s="35" t="s">
        <v>3</v>
      </c>
      <c r="P5" s="35" t="s">
        <v>74</v>
      </c>
      <c r="Q5" s="35" t="s">
        <v>59</v>
      </c>
      <c r="R5" s="35" t="s">
        <v>75</v>
      </c>
      <c r="S5" s="35" t="s">
        <v>25</v>
      </c>
    </row>
    <row r="6" spans="2:19" ht="20.100000000000001" customHeight="1" x14ac:dyDescent="0.25">
      <c r="B6" s="36">
        <v>1001</v>
      </c>
      <c r="C6" s="37" t="s">
        <v>5</v>
      </c>
      <c r="D6" s="37" t="s">
        <v>14</v>
      </c>
      <c r="E6" s="36">
        <v>150</v>
      </c>
      <c r="F6" s="38">
        <v>0.15</v>
      </c>
      <c r="G6" s="39">
        <f t="shared" ref="G6:G15" si="0">E6*(1-F6)</f>
        <v>127.5</v>
      </c>
      <c r="H6" s="53" t="s">
        <v>60</v>
      </c>
      <c r="M6" s="36">
        <v>1001</v>
      </c>
      <c r="N6" s="37" t="s">
        <v>5</v>
      </c>
      <c r="O6" s="37" t="s">
        <v>14</v>
      </c>
      <c r="P6" s="36">
        <v>150</v>
      </c>
      <c r="Q6" s="38">
        <v>0.15</v>
      </c>
      <c r="R6" s="39">
        <f t="shared" ref="R6:R15" si="1">P6*(1-Q6)</f>
        <v>127.5</v>
      </c>
      <c r="S6" s="53"/>
    </row>
    <row r="7" spans="2:19" ht="20.100000000000001" customHeight="1" x14ac:dyDescent="0.25">
      <c r="B7" s="36">
        <v>1002</v>
      </c>
      <c r="C7" s="37" t="s">
        <v>4</v>
      </c>
      <c r="D7" s="37" t="s">
        <v>15</v>
      </c>
      <c r="E7" s="36">
        <v>140</v>
      </c>
      <c r="F7" s="38">
        <v>0.22</v>
      </c>
      <c r="G7" s="39">
        <f t="shared" si="0"/>
        <v>109.2</v>
      </c>
      <c r="H7" s="53" t="s">
        <v>61</v>
      </c>
      <c r="M7" s="36">
        <v>1002</v>
      </c>
      <c r="N7" s="37" t="s">
        <v>4</v>
      </c>
      <c r="O7" s="37" t="s">
        <v>15</v>
      </c>
      <c r="P7" s="36">
        <v>140</v>
      </c>
      <c r="Q7" s="38">
        <v>0.22</v>
      </c>
      <c r="R7" s="39">
        <f t="shared" si="1"/>
        <v>109.2</v>
      </c>
      <c r="S7" s="53"/>
    </row>
    <row r="8" spans="2:19" ht="20.100000000000001" customHeight="1" x14ac:dyDescent="0.25">
      <c r="B8" s="36">
        <v>1003</v>
      </c>
      <c r="C8" s="37" t="s">
        <v>6</v>
      </c>
      <c r="D8" s="37" t="s">
        <v>16</v>
      </c>
      <c r="E8" s="36">
        <v>325</v>
      </c>
      <c r="F8" s="38">
        <v>0.17</v>
      </c>
      <c r="G8" s="39">
        <f t="shared" si="0"/>
        <v>269.75</v>
      </c>
      <c r="H8" s="53" t="s">
        <v>62</v>
      </c>
      <c r="M8" s="36">
        <v>1003</v>
      </c>
      <c r="N8" s="37" t="s">
        <v>6</v>
      </c>
      <c r="O8" s="37" t="s">
        <v>16</v>
      </c>
      <c r="P8" s="36">
        <v>325</v>
      </c>
      <c r="Q8" s="38">
        <v>0.17</v>
      </c>
      <c r="R8" s="39">
        <f t="shared" si="1"/>
        <v>269.75</v>
      </c>
      <c r="S8" s="53"/>
    </row>
    <row r="9" spans="2:19" s="2" customFormat="1" ht="20.100000000000001" customHeight="1" x14ac:dyDescent="0.25">
      <c r="B9" s="36">
        <v>1004</v>
      </c>
      <c r="C9" s="37" t="s">
        <v>7</v>
      </c>
      <c r="D9" s="37" t="s">
        <v>17</v>
      </c>
      <c r="E9" s="36">
        <v>115</v>
      </c>
      <c r="F9" s="38">
        <v>0.21</v>
      </c>
      <c r="G9" s="39">
        <f t="shared" si="0"/>
        <v>90.850000000000009</v>
      </c>
      <c r="H9" s="53" t="s">
        <v>63</v>
      </c>
      <c r="M9" s="36">
        <v>1004</v>
      </c>
      <c r="N9" s="37" t="s">
        <v>7</v>
      </c>
      <c r="O9" s="37" t="s">
        <v>17</v>
      </c>
      <c r="P9" s="36">
        <v>115</v>
      </c>
      <c r="Q9" s="38">
        <v>0.21</v>
      </c>
      <c r="R9" s="39">
        <f t="shared" si="1"/>
        <v>90.850000000000009</v>
      </c>
      <c r="S9" s="53"/>
    </row>
    <row r="10" spans="2:19" ht="20.100000000000001" customHeight="1" x14ac:dyDescent="0.25">
      <c r="B10" s="36">
        <v>1005</v>
      </c>
      <c r="C10" s="37" t="s">
        <v>8</v>
      </c>
      <c r="D10" s="37" t="s">
        <v>18</v>
      </c>
      <c r="E10" s="36">
        <v>300</v>
      </c>
      <c r="F10" s="38">
        <v>0.19</v>
      </c>
      <c r="G10" s="39">
        <f t="shared" si="0"/>
        <v>243.00000000000003</v>
      </c>
      <c r="H10" s="53" t="s">
        <v>64</v>
      </c>
      <c r="M10" s="36">
        <v>1005</v>
      </c>
      <c r="N10" s="37" t="s">
        <v>8</v>
      </c>
      <c r="O10" s="37" t="s">
        <v>18</v>
      </c>
      <c r="P10" s="36">
        <v>300</v>
      </c>
      <c r="Q10" s="38">
        <v>0.19</v>
      </c>
      <c r="R10" s="39">
        <f t="shared" si="1"/>
        <v>243.00000000000003</v>
      </c>
      <c r="S10" s="53"/>
    </row>
    <row r="11" spans="2:19" ht="20.100000000000001" customHeight="1" x14ac:dyDescent="0.25">
      <c r="B11" s="36">
        <v>1006</v>
      </c>
      <c r="C11" s="37" t="s">
        <v>9</v>
      </c>
      <c r="D11" s="37" t="s">
        <v>19</v>
      </c>
      <c r="E11" s="36">
        <v>120</v>
      </c>
      <c r="F11" s="38">
        <v>0.23</v>
      </c>
      <c r="G11" s="39">
        <f t="shared" si="0"/>
        <v>92.4</v>
      </c>
      <c r="H11" s="53" t="s">
        <v>65</v>
      </c>
      <c r="M11" s="36">
        <v>1006</v>
      </c>
      <c r="N11" s="37" t="s">
        <v>9</v>
      </c>
      <c r="O11" s="37" t="s">
        <v>19</v>
      </c>
      <c r="P11" s="36">
        <v>120</v>
      </c>
      <c r="Q11" s="38">
        <v>0.23</v>
      </c>
      <c r="R11" s="39">
        <f t="shared" si="1"/>
        <v>92.4</v>
      </c>
      <c r="S11" s="53"/>
    </row>
    <row r="12" spans="2:19" ht="20.100000000000001" customHeight="1" x14ac:dyDescent="0.25">
      <c r="B12" s="36">
        <v>1007</v>
      </c>
      <c r="C12" s="37" t="s">
        <v>10</v>
      </c>
      <c r="D12" s="37" t="s">
        <v>20</v>
      </c>
      <c r="E12" s="36">
        <v>450</v>
      </c>
      <c r="F12" s="38">
        <v>0.11</v>
      </c>
      <c r="G12" s="39">
        <f t="shared" si="0"/>
        <v>400.5</v>
      </c>
      <c r="H12" s="53" t="s">
        <v>66</v>
      </c>
      <c r="M12" s="36">
        <v>1007</v>
      </c>
      <c r="N12" s="37" t="s">
        <v>10</v>
      </c>
      <c r="O12" s="37" t="s">
        <v>20</v>
      </c>
      <c r="P12" s="36">
        <v>450</v>
      </c>
      <c r="Q12" s="38">
        <v>0.11</v>
      </c>
      <c r="R12" s="39">
        <f t="shared" si="1"/>
        <v>400.5</v>
      </c>
      <c r="S12" s="53"/>
    </row>
    <row r="13" spans="2:19" ht="20.100000000000001" customHeight="1" x14ac:dyDescent="0.25">
      <c r="B13" s="36">
        <v>1008</v>
      </c>
      <c r="C13" s="37" t="s">
        <v>11</v>
      </c>
      <c r="D13" s="37" t="s">
        <v>21</v>
      </c>
      <c r="E13" s="36">
        <v>260</v>
      </c>
      <c r="F13" s="38">
        <v>0.22</v>
      </c>
      <c r="G13" s="39">
        <f t="shared" si="0"/>
        <v>202.8</v>
      </c>
      <c r="H13" s="53" t="s">
        <v>67</v>
      </c>
      <c r="M13" s="36">
        <v>1008</v>
      </c>
      <c r="N13" s="37" t="s">
        <v>11</v>
      </c>
      <c r="O13" s="37" t="s">
        <v>21</v>
      </c>
      <c r="P13" s="36">
        <v>260</v>
      </c>
      <c r="Q13" s="38">
        <v>0.22</v>
      </c>
      <c r="R13" s="39">
        <f t="shared" si="1"/>
        <v>202.8</v>
      </c>
      <c r="S13" s="53"/>
    </row>
    <row r="14" spans="2:19" ht="20.100000000000001" customHeight="1" x14ac:dyDescent="0.25">
      <c r="B14" s="36">
        <v>1009</v>
      </c>
      <c r="C14" s="37" t="s">
        <v>12</v>
      </c>
      <c r="D14" s="37" t="s">
        <v>22</v>
      </c>
      <c r="E14" s="36">
        <v>180</v>
      </c>
      <c r="F14" s="38">
        <v>0.28999999999999998</v>
      </c>
      <c r="G14" s="39">
        <f t="shared" si="0"/>
        <v>127.8</v>
      </c>
      <c r="H14" s="53" t="s">
        <v>68</v>
      </c>
      <c r="M14" s="36">
        <v>1009</v>
      </c>
      <c r="N14" s="37" t="s">
        <v>12</v>
      </c>
      <c r="O14" s="37" t="s">
        <v>22</v>
      </c>
      <c r="P14" s="36">
        <v>180</v>
      </c>
      <c r="Q14" s="38">
        <v>0.28999999999999998</v>
      </c>
      <c r="R14" s="39">
        <f t="shared" si="1"/>
        <v>127.8</v>
      </c>
      <c r="S14" s="53"/>
    </row>
    <row r="15" spans="2:19" ht="20.100000000000001" customHeight="1" x14ac:dyDescent="0.25">
      <c r="B15" s="36">
        <v>1009</v>
      </c>
      <c r="C15" s="37" t="s">
        <v>13</v>
      </c>
      <c r="D15" s="37" t="s">
        <v>23</v>
      </c>
      <c r="E15" s="36">
        <v>130</v>
      </c>
      <c r="F15" s="38">
        <v>0.18</v>
      </c>
      <c r="G15" s="39">
        <f t="shared" si="0"/>
        <v>106.60000000000001</v>
      </c>
      <c r="H15" s="53" t="s">
        <v>69</v>
      </c>
      <c r="M15" s="36">
        <v>1009</v>
      </c>
      <c r="N15" s="37" t="s">
        <v>13</v>
      </c>
      <c r="O15" s="37" t="s">
        <v>23</v>
      </c>
      <c r="P15" s="36">
        <v>130</v>
      </c>
      <c r="Q15" s="38">
        <v>0.18</v>
      </c>
      <c r="R15" s="39">
        <f t="shared" si="1"/>
        <v>106.60000000000001</v>
      </c>
      <c r="S15" s="53"/>
    </row>
    <row r="20" spans="2:2" ht="20.100000000000001" customHeight="1" x14ac:dyDescent="0.25">
      <c r="B20" s="19" t="s">
        <v>72</v>
      </c>
    </row>
  </sheetData>
  <hyperlinks>
    <hyperlink ref="B20" location="'Home Page'!A1" display="Back to Home Page" xr:uid="{A1F91E87-A870-4E03-9407-D97A155D0E68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37E3C-3255-40D8-9BBB-9BC2EBC0D5C6}">
  <dimension ref="B1:R20"/>
  <sheetViews>
    <sheetView showGridLines="0" workbookViewId="0">
      <selection activeCell="B20" sqref="B20"/>
    </sheetView>
  </sheetViews>
  <sheetFormatPr defaultRowHeight="20.100000000000001" customHeight="1" x14ac:dyDescent="0.25"/>
  <cols>
    <col min="1" max="1" width="5" style="1" customWidth="1"/>
    <col min="2" max="2" width="11.140625" style="1" customWidth="1"/>
    <col min="3" max="3" width="14.28515625" style="1" customWidth="1"/>
    <col min="4" max="4" width="15.5703125" style="1" customWidth="1"/>
    <col min="5" max="5" width="15.28515625" style="1" bestFit="1" customWidth="1"/>
    <col min="6" max="6" width="19.42578125" style="1" bestFit="1" customWidth="1"/>
    <col min="7" max="7" width="20.85546875" style="1" bestFit="1" customWidth="1"/>
    <col min="8" max="13" width="9.140625" style="1"/>
    <col min="14" max="14" width="11.42578125" style="1" bestFit="1" customWidth="1"/>
    <col min="15" max="15" width="11.5703125" style="1" bestFit="1" customWidth="1"/>
    <col min="16" max="16" width="15.28515625" style="1" bestFit="1" customWidth="1"/>
    <col min="17" max="17" width="19.42578125" style="1" bestFit="1" customWidth="1"/>
    <col min="18" max="18" width="20.85546875" style="1" bestFit="1" customWidth="1"/>
    <col min="19" max="16384" width="9.140625" style="1"/>
  </cols>
  <sheetData>
    <row r="1" spans="2:18" ht="20.100000000000001" customHeight="1" thickBot="1" x14ac:dyDescent="0.3">
      <c r="B1" s="16" t="s">
        <v>31</v>
      </c>
      <c r="C1" s="16"/>
      <c r="D1" s="16"/>
      <c r="E1" s="16"/>
      <c r="F1" s="16"/>
      <c r="G1" s="16"/>
      <c r="M1" s="16" t="s">
        <v>73</v>
      </c>
      <c r="N1" s="16"/>
      <c r="O1" s="16"/>
      <c r="P1" s="16"/>
      <c r="Q1" s="16"/>
      <c r="R1" s="16"/>
    </row>
    <row r="3" spans="2:18" ht="20.100000000000001" customHeight="1" thickBot="1" x14ac:dyDescent="0.3">
      <c r="B3" s="16" t="s">
        <v>84</v>
      </c>
      <c r="C3" s="16"/>
      <c r="D3" s="16"/>
      <c r="E3" s="16"/>
      <c r="F3" s="16"/>
      <c r="G3" s="16"/>
      <c r="M3" s="16" t="s">
        <v>84</v>
      </c>
      <c r="N3" s="16"/>
      <c r="O3" s="16"/>
      <c r="P3" s="16"/>
      <c r="Q3" s="16"/>
      <c r="R3" s="16"/>
    </row>
    <row r="5" spans="2:18" ht="20.100000000000001" customHeight="1" x14ac:dyDescent="0.25">
      <c r="B5" s="35" t="s">
        <v>1</v>
      </c>
      <c r="C5" s="35" t="s">
        <v>2</v>
      </c>
      <c r="D5" s="35" t="s">
        <v>3</v>
      </c>
      <c r="E5" s="35" t="s">
        <v>74</v>
      </c>
      <c r="F5" s="35" t="s">
        <v>70</v>
      </c>
      <c r="G5" s="35" t="s">
        <v>75</v>
      </c>
      <c r="M5" s="35" t="s">
        <v>1</v>
      </c>
      <c r="N5" s="35" t="s">
        <v>2</v>
      </c>
      <c r="O5" s="35" t="s">
        <v>3</v>
      </c>
      <c r="P5" s="35" t="s">
        <v>74</v>
      </c>
      <c r="Q5" s="35" t="s">
        <v>70</v>
      </c>
      <c r="R5" s="35" t="s">
        <v>75</v>
      </c>
    </row>
    <row r="6" spans="2:18" ht="20.100000000000001" customHeight="1" x14ac:dyDescent="0.25">
      <c r="B6" s="36">
        <v>1001</v>
      </c>
      <c r="C6" s="37" t="s">
        <v>5</v>
      </c>
      <c r="D6" s="37" t="s">
        <v>14</v>
      </c>
      <c r="E6" s="37">
        <v>150</v>
      </c>
      <c r="F6" s="38">
        <v>0.15</v>
      </c>
      <c r="G6" s="39">
        <f>E6*(1-F6)</f>
        <v>127.5</v>
      </c>
      <c r="M6" s="36">
        <v>1001</v>
      </c>
      <c r="N6" s="37" t="s">
        <v>5</v>
      </c>
      <c r="O6" s="37" t="s">
        <v>14</v>
      </c>
      <c r="P6" s="37">
        <v>150</v>
      </c>
      <c r="Q6" s="38">
        <v>0.15</v>
      </c>
      <c r="R6" s="53"/>
    </row>
    <row r="7" spans="2:18" ht="20.100000000000001" customHeight="1" x14ac:dyDescent="0.25">
      <c r="B7" s="36">
        <v>1002</v>
      </c>
      <c r="C7" s="37" t="s">
        <v>4</v>
      </c>
      <c r="D7" s="37" t="s">
        <v>15</v>
      </c>
      <c r="E7" s="37">
        <v>140</v>
      </c>
      <c r="F7" s="38">
        <v>0.22</v>
      </c>
      <c r="G7" s="39">
        <f t="shared" ref="G7:G15" si="0">E7*(1-F7)</f>
        <v>109.2</v>
      </c>
      <c r="M7" s="36">
        <v>1002</v>
      </c>
      <c r="N7" s="37" t="s">
        <v>4</v>
      </c>
      <c r="O7" s="37" t="s">
        <v>15</v>
      </c>
      <c r="P7" s="37">
        <v>140</v>
      </c>
      <c r="Q7" s="38">
        <v>0.22</v>
      </c>
      <c r="R7" s="53"/>
    </row>
    <row r="8" spans="2:18" ht="20.100000000000001" customHeight="1" x14ac:dyDescent="0.25">
      <c r="B8" s="36">
        <v>1003</v>
      </c>
      <c r="C8" s="37" t="s">
        <v>6</v>
      </c>
      <c r="D8" s="37" t="s">
        <v>16</v>
      </c>
      <c r="E8" s="37">
        <v>325</v>
      </c>
      <c r="F8" s="38">
        <v>0.17</v>
      </c>
      <c r="G8" s="39">
        <f t="shared" si="0"/>
        <v>269.75</v>
      </c>
      <c r="M8" s="36">
        <v>1003</v>
      </c>
      <c r="N8" s="37" t="s">
        <v>6</v>
      </c>
      <c r="O8" s="37" t="s">
        <v>16</v>
      </c>
      <c r="P8" s="37">
        <v>325</v>
      </c>
      <c r="Q8" s="38">
        <v>0.17</v>
      </c>
      <c r="R8" s="53"/>
    </row>
    <row r="9" spans="2:18" ht="20.100000000000001" customHeight="1" x14ac:dyDescent="0.25">
      <c r="B9" s="36">
        <v>1004</v>
      </c>
      <c r="C9" s="37" t="s">
        <v>7</v>
      </c>
      <c r="D9" s="37" t="s">
        <v>17</v>
      </c>
      <c r="E9" s="37">
        <v>115</v>
      </c>
      <c r="F9" s="38">
        <v>0.21</v>
      </c>
      <c r="G9" s="39">
        <f t="shared" si="0"/>
        <v>90.850000000000009</v>
      </c>
      <c r="M9" s="36">
        <v>1004</v>
      </c>
      <c r="N9" s="37" t="s">
        <v>7</v>
      </c>
      <c r="O9" s="37" t="s">
        <v>17</v>
      </c>
      <c r="P9" s="37">
        <v>115</v>
      </c>
      <c r="Q9" s="38">
        <v>0.21</v>
      </c>
      <c r="R9" s="53"/>
    </row>
    <row r="10" spans="2:18" ht="20.100000000000001" customHeight="1" x14ac:dyDescent="0.25">
      <c r="B10" s="36">
        <v>1005</v>
      </c>
      <c r="C10" s="37" t="s">
        <v>8</v>
      </c>
      <c r="D10" s="37" t="s">
        <v>18</v>
      </c>
      <c r="E10" s="37">
        <v>300</v>
      </c>
      <c r="F10" s="38">
        <v>0.19</v>
      </c>
      <c r="G10" s="39">
        <f t="shared" si="0"/>
        <v>243.00000000000003</v>
      </c>
      <c r="M10" s="36">
        <v>1005</v>
      </c>
      <c r="N10" s="37" t="s">
        <v>8</v>
      </c>
      <c r="O10" s="37" t="s">
        <v>18</v>
      </c>
      <c r="P10" s="37">
        <v>300</v>
      </c>
      <c r="Q10" s="38">
        <v>0.19</v>
      </c>
      <c r="R10" s="53"/>
    </row>
    <row r="11" spans="2:18" s="2" customFormat="1" ht="20.100000000000001" customHeight="1" x14ac:dyDescent="0.25">
      <c r="B11" s="36">
        <v>1006</v>
      </c>
      <c r="C11" s="37" t="s">
        <v>9</v>
      </c>
      <c r="D11" s="37" t="s">
        <v>19</v>
      </c>
      <c r="E11" s="37">
        <v>120</v>
      </c>
      <c r="F11" s="38">
        <v>0.23</v>
      </c>
      <c r="G11" s="39">
        <f t="shared" si="0"/>
        <v>92.4</v>
      </c>
      <c r="M11" s="36">
        <v>1006</v>
      </c>
      <c r="N11" s="37" t="s">
        <v>9</v>
      </c>
      <c r="O11" s="37" t="s">
        <v>19</v>
      </c>
      <c r="P11" s="37">
        <v>120</v>
      </c>
      <c r="Q11" s="38">
        <v>0.23</v>
      </c>
      <c r="R11" s="53"/>
    </row>
    <row r="12" spans="2:18" ht="20.100000000000001" customHeight="1" x14ac:dyDescent="0.25">
      <c r="B12" s="36">
        <v>1007</v>
      </c>
      <c r="C12" s="37" t="s">
        <v>10</v>
      </c>
      <c r="D12" s="37" t="s">
        <v>20</v>
      </c>
      <c r="E12" s="37">
        <v>450</v>
      </c>
      <c r="F12" s="38">
        <v>0.11</v>
      </c>
      <c r="G12" s="39">
        <f t="shared" si="0"/>
        <v>400.5</v>
      </c>
      <c r="M12" s="36">
        <v>1007</v>
      </c>
      <c r="N12" s="37" t="s">
        <v>10</v>
      </c>
      <c r="O12" s="37" t="s">
        <v>20</v>
      </c>
      <c r="P12" s="37">
        <v>450</v>
      </c>
      <c r="Q12" s="38">
        <v>0.11</v>
      </c>
      <c r="R12" s="53"/>
    </row>
    <row r="13" spans="2:18" ht="20.100000000000001" customHeight="1" x14ac:dyDescent="0.25">
      <c r="B13" s="36">
        <v>1008</v>
      </c>
      <c r="C13" s="37" t="s">
        <v>11</v>
      </c>
      <c r="D13" s="37" t="s">
        <v>21</v>
      </c>
      <c r="E13" s="37">
        <v>260</v>
      </c>
      <c r="F13" s="38">
        <v>0.22</v>
      </c>
      <c r="G13" s="39">
        <f t="shared" si="0"/>
        <v>202.8</v>
      </c>
      <c r="M13" s="36">
        <v>1008</v>
      </c>
      <c r="N13" s="37" t="s">
        <v>11</v>
      </c>
      <c r="O13" s="37" t="s">
        <v>21</v>
      </c>
      <c r="P13" s="37">
        <v>260</v>
      </c>
      <c r="Q13" s="38">
        <v>0.22</v>
      </c>
      <c r="R13" s="53"/>
    </row>
    <row r="14" spans="2:18" ht="20.100000000000001" customHeight="1" x14ac:dyDescent="0.25">
      <c r="B14" s="36">
        <v>1009</v>
      </c>
      <c r="C14" s="37" t="s">
        <v>12</v>
      </c>
      <c r="D14" s="37" t="s">
        <v>22</v>
      </c>
      <c r="E14" s="37">
        <v>180</v>
      </c>
      <c r="F14" s="38">
        <v>0.28999999999999998</v>
      </c>
      <c r="G14" s="39">
        <f t="shared" si="0"/>
        <v>127.8</v>
      </c>
      <c r="M14" s="36">
        <v>1009</v>
      </c>
      <c r="N14" s="37" t="s">
        <v>12</v>
      </c>
      <c r="O14" s="37" t="s">
        <v>22</v>
      </c>
      <c r="P14" s="37">
        <v>180</v>
      </c>
      <c r="Q14" s="38">
        <v>0.28999999999999998</v>
      </c>
      <c r="R14" s="53"/>
    </row>
    <row r="15" spans="2:18" ht="20.100000000000001" customHeight="1" x14ac:dyDescent="0.25">
      <c r="B15" s="36">
        <v>1009</v>
      </c>
      <c r="C15" s="37" t="s">
        <v>13</v>
      </c>
      <c r="D15" s="37" t="s">
        <v>23</v>
      </c>
      <c r="E15" s="37">
        <v>130</v>
      </c>
      <c r="F15" s="38">
        <v>0.18</v>
      </c>
      <c r="G15" s="39">
        <f t="shared" si="0"/>
        <v>106.60000000000001</v>
      </c>
      <c r="M15" s="36">
        <v>1009</v>
      </c>
      <c r="N15" s="37" t="s">
        <v>13</v>
      </c>
      <c r="O15" s="37" t="s">
        <v>23</v>
      </c>
      <c r="P15" s="37">
        <v>130</v>
      </c>
      <c r="Q15" s="38">
        <v>0.18</v>
      </c>
      <c r="R15" s="53"/>
    </row>
    <row r="20" spans="2:2" ht="20.100000000000001" customHeight="1" x14ac:dyDescent="0.25">
      <c r="B20" s="19" t="s">
        <v>72</v>
      </c>
    </row>
  </sheetData>
  <hyperlinks>
    <hyperlink ref="B20" location="'Home Page'!A1" display="Back to Home Page" xr:uid="{F4351A0B-1EBA-470F-B469-330FD6750DAD}"/>
  </hyperlinks>
  <pageMargins left="0.7" right="0.7" top="0.75" bottom="0.7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B1DFC-A893-4589-9BB3-E54BF9D91721}">
  <dimension ref="B1:R20"/>
  <sheetViews>
    <sheetView showGridLines="0" workbookViewId="0">
      <selection activeCell="B6" sqref="B6"/>
    </sheetView>
  </sheetViews>
  <sheetFormatPr defaultRowHeight="20.100000000000001" customHeight="1" x14ac:dyDescent="0.25"/>
  <cols>
    <col min="1" max="1" width="5" style="1" customWidth="1"/>
    <col min="2" max="2" width="11.140625" style="1" customWidth="1"/>
    <col min="3" max="3" width="14.28515625" style="1" customWidth="1"/>
    <col min="4" max="4" width="15.5703125" style="1" customWidth="1"/>
    <col min="5" max="5" width="15.28515625" style="1" bestFit="1" customWidth="1"/>
    <col min="6" max="6" width="20.5703125" style="1" bestFit="1" customWidth="1"/>
    <col min="7" max="7" width="20.85546875" style="1" bestFit="1" customWidth="1"/>
    <col min="8" max="14" width="9.140625" style="1"/>
    <col min="15" max="15" width="11.5703125" style="1" bestFit="1" customWidth="1"/>
    <col min="16" max="16" width="16.28515625" style="1" customWidth="1"/>
    <col min="17" max="17" width="20.5703125" style="1" bestFit="1" customWidth="1"/>
    <col min="18" max="18" width="20.85546875" style="1" bestFit="1" customWidth="1"/>
    <col min="19" max="16384" width="9.140625" style="1"/>
  </cols>
  <sheetData>
    <row r="1" spans="2:18" ht="20.100000000000001" customHeight="1" thickBot="1" x14ac:dyDescent="0.3">
      <c r="B1" s="16" t="s">
        <v>31</v>
      </c>
      <c r="C1" s="16"/>
      <c r="D1" s="16"/>
      <c r="E1" s="16"/>
      <c r="F1" s="16"/>
      <c r="G1" s="16"/>
      <c r="M1" s="16" t="s">
        <v>73</v>
      </c>
      <c r="N1" s="16"/>
      <c r="O1" s="16"/>
      <c r="P1" s="16"/>
      <c r="Q1" s="16"/>
      <c r="R1" s="16"/>
    </row>
    <row r="3" spans="2:18" ht="20.100000000000001" customHeight="1" thickBot="1" x14ac:dyDescent="0.3">
      <c r="B3" s="16" t="s">
        <v>84</v>
      </c>
      <c r="C3" s="16"/>
      <c r="D3" s="16"/>
      <c r="E3" s="16"/>
      <c r="F3" s="16"/>
      <c r="G3" s="16"/>
      <c r="M3" s="16" t="s">
        <v>84</v>
      </c>
      <c r="N3" s="16"/>
      <c r="O3" s="16"/>
      <c r="P3" s="16"/>
      <c r="Q3" s="16"/>
      <c r="R3" s="16"/>
    </row>
    <row r="5" spans="2:18" ht="20.100000000000001" customHeight="1" x14ac:dyDescent="0.25">
      <c r="B5" s="35" t="s">
        <v>1</v>
      </c>
      <c r="C5" s="35" t="s">
        <v>2</v>
      </c>
      <c r="D5" s="35" t="s">
        <v>3</v>
      </c>
      <c r="E5" s="35" t="s">
        <v>74</v>
      </c>
      <c r="F5" s="35" t="s">
        <v>71</v>
      </c>
      <c r="G5" s="35" t="s">
        <v>75</v>
      </c>
      <c r="M5" s="35" t="s">
        <v>1</v>
      </c>
      <c r="N5" s="35" t="s">
        <v>2</v>
      </c>
      <c r="O5" s="35" t="s">
        <v>3</v>
      </c>
      <c r="P5" s="35" t="s">
        <v>74</v>
      </c>
      <c r="Q5" s="35" t="s">
        <v>71</v>
      </c>
      <c r="R5" s="35" t="s">
        <v>75</v>
      </c>
    </row>
    <row r="6" spans="2:18" ht="20.100000000000001" customHeight="1" x14ac:dyDescent="0.25">
      <c r="B6" s="36">
        <v>1001</v>
      </c>
      <c r="C6" s="37" t="s">
        <v>5</v>
      </c>
      <c r="D6" s="37" t="s">
        <v>14</v>
      </c>
      <c r="E6" s="37">
        <v>150</v>
      </c>
      <c r="F6" s="38">
        <v>0.11</v>
      </c>
      <c r="G6" s="39">
        <f>E6*(1-F6)</f>
        <v>133.5</v>
      </c>
      <c r="M6" s="36">
        <v>1001</v>
      </c>
      <c r="N6" s="37" t="s">
        <v>5</v>
      </c>
      <c r="O6" s="37" t="s">
        <v>14</v>
      </c>
      <c r="P6" s="37">
        <v>150</v>
      </c>
      <c r="Q6" s="38">
        <v>0.11</v>
      </c>
      <c r="R6" s="39"/>
    </row>
    <row r="7" spans="2:18" ht="20.100000000000001" customHeight="1" x14ac:dyDescent="0.25">
      <c r="B7" s="36">
        <v>1002</v>
      </c>
      <c r="C7" s="37" t="s">
        <v>4</v>
      </c>
      <c r="D7" s="37" t="s">
        <v>15</v>
      </c>
      <c r="E7" s="37">
        <v>140</v>
      </c>
      <c r="F7" s="38">
        <v>0.26</v>
      </c>
      <c r="G7" s="39">
        <f t="shared" ref="G7:G15" si="0">E7*(1-F7)</f>
        <v>103.6</v>
      </c>
      <c r="M7" s="36">
        <v>1002</v>
      </c>
      <c r="N7" s="37" t="s">
        <v>4</v>
      </c>
      <c r="O7" s="37" t="s">
        <v>15</v>
      </c>
      <c r="P7" s="37">
        <v>140</v>
      </c>
      <c r="Q7" s="38">
        <v>0.26</v>
      </c>
      <c r="R7" s="53"/>
    </row>
    <row r="8" spans="2:18" ht="20.100000000000001" customHeight="1" x14ac:dyDescent="0.25">
      <c r="B8" s="36">
        <v>1003</v>
      </c>
      <c r="C8" s="37" t="s">
        <v>6</v>
      </c>
      <c r="D8" s="37" t="s">
        <v>16</v>
      </c>
      <c r="E8" s="37">
        <v>325</v>
      </c>
      <c r="F8" s="38">
        <v>0.19</v>
      </c>
      <c r="G8" s="39">
        <f t="shared" si="0"/>
        <v>263.25</v>
      </c>
      <c r="M8" s="36">
        <v>1003</v>
      </c>
      <c r="N8" s="37" t="s">
        <v>6</v>
      </c>
      <c r="O8" s="37" t="s">
        <v>16</v>
      </c>
      <c r="P8" s="37">
        <v>325</v>
      </c>
      <c r="Q8" s="38">
        <v>0.19</v>
      </c>
      <c r="R8" s="53"/>
    </row>
    <row r="9" spans="2:18" ht="20.100000000000001" customHeight="1" x14ac:dyDescent="0.25">
      <c r="B9" s="36">
        <v>1004</v>
      </c>
      <c r="C9" s="37" t="s">
        <v>7</v>
      </c>
      <c r="D9" s="37" t="s">
        <v>17</v>
      </c>
      <c r="E9" s="37">
        <v>115</v>
      </c>
      <c r="F9" s="38">
        <v>0.23</v>
      </c>
      <c r="G9" s="39">
        <f t="shared" si="0"/>
        <v>88.55</v>
      </c>
      <c r="M9" s="36">
        <v>1004</v>
      </c>
      <c r="N9" s="37" t="s">
        <v>7</v>
      </c>
      <c r="O9" s="37" t="s">
        <v>17</v>
      </c>
      <c r="P9" s="37">
        <v>115</v>
      </c>
      <c r="Q9" s="38">
        <v>0.23</v>
      </c>
      <c r="R9" s="53"/>
    </row>
    <row r="10" spans="2:18" ht="20.100000000000001" customHeight="1" x14ac:dyDescent="0.25">
      <c r="B10" s="36">
        <v>1005</v>
      </c>
      <c r="C10" s="37" t="s">
        <v>8</v>
      </c>
      <c r="D10" s="37" t="s">
        <v>18</v>
      </c>
      <c r="E10" s="37">
        <v>300</v>
      </c>
      <c r="F10" s="38">
        <v>0.15</v>
      </c>
      <c r="G10" s="39">
        <f t="shared" si="0"/>
        <v>255</v>
      </c>
      <c r="M10" s="36">
        <v>1005</v>
      </c>
      <c r="N10" s="37" t="s">
        <v>8</v>
      </c>
      <c r="O10" s="37" t="s">
        <v>18</v>
      </c>
      <c r="P10" s="37">
        <v>300</v>
      </c>
      <c r="Q10" s="38">
        <v>0.15</v>
      </c>
      <c r="R10" s="53"/>
    </row>
    <row r="11" spans="2:18" s="2" customFormat="1" ht="20.100000000000001" customHeight="1" x14ac:dyDescent="0.25">
      <c r="B11" s="36">
        <v>1006</v>
      </c>
      <c r="C11" s="37" t="s">
        <v>9</v>
      </c>
      <c r="D11" s="37" t="s">
        <v>19</v>
      </c>
      <c r="E11" s="37">
        <v>120</v>
      </c>
      <c r="F11" s="38">
        <v>0.22</v>
      </c>
      <c r="G11" s="39">
        <f t="shared" si="0"/>
        <v>93.600000000000009</v>
      </c>
      <c r="M11" s="36">
        <v>1006</v>
      </c>
      <c r="N11" s="37" t="s">
        <v>9</v>
      </c>
      <c r="O11" s="37" t="s">
        <v>19</v>
      </c>
      <c r="P11" s="37">
        <v>120</v>
      </c>
      <c r="Q11" s="38">
        <v>0.22</v>
      </c>
      <c r="R11" s="53"/>
    </row>
    <row r="12" spans="2:18" ht="20.100000000000001" customHeight="1" x14ac:dyDescent="0.25">
      <c r="B12" s="36">
        <v>1007</v>
      </c>
      <c r="C12" s="37" t="s">
        <v>10</v>
      </c>
      <c r="D12" s="37" t="s">
        <v>20</v>
      </c>
      <c r="E12" s="37">
        <v>450</v>
      </c>
      <c r="F12" s="38">
        <v>0.17</v>
      </c>
      <c r="G12" s="39">
        <f t="shared" si="0"/>
        <v>373.5</v>
      </c>
      <c r="M12" s="36">
        <v>1007</v>
      </c>
      <c r="N12" s="37" t="s">
        <v>10</v>
      </c>
      <c r="O12" s="37" t="s">
        <v>20</v>
      </c>
      <c r="P12" s="37">
        <v>450</v>
      </c>
      <c r="Q12" s="38">
        <v>0.17</v>
      </c>
      <c r="R12" s="53"/>
    </row>
    <row r="13" spans="2:18" ht="20.100000000000001" customHeight="1" x14ac:dyDescent="0.25">
      <c r="B13" s="36">
        <v>1008</v>
      </c>
      <c r="C13" s="37" t="s">
        <v>11</v>
      </c>
      <c r="D13" s="37" t="s">
        <v>21</v>
      </c>
      <c r="E13" s="37">
        <v>260</v>
      </c>
      <c r="F13" s="38">
        <v>0.25</v>
      </c>
      <c r="G13" s="39">
        <f t="shared" si="0"/>
        <v>195</v>
      </c>
      <c r="M13" s="36">
        <v>1008</v>
      </c>
      <c r="N13" s="37" t="s">
        <v>11</v>
      </c>
      <c r="O13" s="37" t="s">
        <v>21</v>
      </c>
      <c r="P13" s="37">
        <v>260</v>
      </c>
      <c r="Q13" s="38">
        <v>0.25</v>
      </c>
      <c r="R13" s="53"/>
    </row>
    <row r="14" spans="2:18" ht="20.100000000000001" customHeight="1" x14ac:dyDescent="0.25">
      <c r="B14" s="36">
        <v>1009</v>
      </c>
      <c r="C14" s="37" t="s">
        <v>12</v>
      </c>
      <c r="D14" s="37" t="s">
        <v>22</v>
      </c>
      <c r="E14" s="37">
        <v>180</v>
      </c>
      <c r="F14" s="38">
        <v>0.19</v>
      </c>
      <c r="G14" s="39">
        <f t="shared" si="0"/>
        <v>145.80000000000001</v>
      </c>
      <c r="M14" s="36">
        <v>1009</v>
      </c>
      <c r="N14" s="37" t="s">
        <v>12</v>
      </c>
      <c r="O14" s="37" t="s">
        <v>22</v>
      </c>
      <c r="P14" s="37">
        <v>180</v>
      </c>
      <c r="Q14" s="38">
        <v>0.19</v>
      </c>
      <c r="R14" s="53"/>
    </row>
    <row r="15" spans="2:18" ht="20.100000000000001" customHeight="1" x14ac:dyDescent="0.25">
      <c r="B15" s="36">
        <v>1009</v>
      </c>
      <c r="C15" s="37" t="s">
        <v>13</v>
      </c>
      <c r="D15" s="37" t="s">
        <v>23</v>
      </c>
      <c r="E15" s="37">
        <v>130</v>
      </c>
      <c r="F15" s="38">
        <v>0.24</v>
      </c>
      <c r="G15" s="39">
        <f t="shared" si="0"/>
        <v>98.8</v>
      </c>
      <c r="M15" s="36">
        <v>1009</v>
      </c>
      <c r="N15" s="37" t="s">
        <v>13</v>
      </c>
      <c r="O15" s="37" t="s">
        <v>23</v>
      </c>
      <c r="P15" s="37">
        <v>130</v>
      </c>
      <c r="Q15" s="38">
        <v>0.24</v>
      </c>
      <c r="R15" s="53"/>
    </row>
    <row r="20" spans="2:2" ht="20.100000000000001" customHeight="1" x14ac:dyDescent="0.25">
      <c r="B20" s="19" t="s">
        <v>72</v>
      </c>
    </row>
  </sheetData>
  <hyperlinks>
    <hyperlink ref="B20" location="'Home Page'!A1" display="Back to Home Page" xr:uid="{B591A73E-735F-4F76-AAAA-DBEA59ECBE9C}"/>
  </hyperlinks>
  <pageMargins left="0.7" right="0.7" top="0.75" bottom="0.7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88203-CC7F-4B6C-943F-AA3F7F4527E0}">
  <dimension ref="B1:R23"/>
  <sheetViews>
    <sheetView showGridLines="0" workbookViewId="0">
      <selection activeCell="B20" sqref="B20"/>
    </sheetView>
  </sheetViews>
  <sheetFormatPr defaultRowHeight="20.100000000000001" customHeight="1" x14ac:dyDescent="0.25"/>
  <cols>
    <col min="1" max="1" width="5" style="1" customWidth="1"/>
    <col min="2" max="2" width="10" style="1" customWidth="1"/>
    <col min="3" max="3" width="14.28515625" style="1" customWidth="1"/>
    <col min="4" max="4" width="15.5703125" style="1" customWidth="1"/>
    <col min="5" max="5" width="15.28515625" style="1" bestFit="1" customWidth="1"/>
    <col min="6" max="6" width="14.7109375" style="1" bestFit="1" customWidth="1"/>
    <col min="7" max="7" width="20.85546875" style="1" bestFit="1" customWidth="1"/>
    <col min="8" max="12" width="9.140625" style="1"/>
    <col min="13" max="13" width="9.28515625" style="1" bestFit="1" customWidth="1"/>
    <col min="14" max="14" width="11.42578125" style="1" bestFit="1" customWidth="1"/>
    <col min="15" max="15" width="11.5703125" style="1" bestFit="1" customWidth="1"/>
    <col min="16" max="16" width="15.28515625" style="1" bestFit="1" customWidth="1"/>
    <col min="17" max="17" width="14.7109375" style="1" bestFit="1" customWidth="1"/>
    <col min="18" max="18" width="20.85546875" style="1" bestFit="1" customWidth="1"/>
    <col min="19" max="16384" width="9.140625" style="1"/>
  </cols>
  <sheetData>
    <row r="1" spans="2:18" ht="20.100000000000001" customHeight="1" thickBot="1" x14ac:dyDescent="0.3">
      <c r="B1" s="16" t="s">
        <v>31</v>
      </c>
      <c r="C1" s="16"/>
      <c r="D1" s="16"/>
      <c r="E1" s="16"/>
      <c r="F1" s="16"/>
      <c r="G1" s="16"/>
      <c r="M1" s="16" t="s">
        <v>73</v>
      </c>
      <c r="N1" s="16"/>
      <c r="O1" s="16"/>
      <c r="P1" s="16"/>
      <c r="Q1" s="16"/>
      <c r="R1" s="16"/>
    </row>
    <row r="3" spans="2:18" ht="20.100000000000001" customHeight="1" thickBot="1" x14ac:dyDescent="0.3">
      <c r="B3" s="16" t="s">
        <v>85</v>
      </c>
      <c r="C3" s="16"/>
      <c r="D3" s="16"/>
      <c r="E3" s="16"/>
      <c r="F3" s="16"/>
      <c r="G3" s="16"/>
      <c r="M3" s="16" t="s">
        <v>85</v>
      </c>
      <c r="N3" s="16"/>
      <c r="O3" s="16"/>
      <c r="P3" s="16"/>
      <c r="Q3" s="16"/>
      <c r="R3" s="16"/>
    </row>
    <row r="5" spans="2:18" ht="20.100000000000001" customHeight="1" x14ac:dyDescent="0.25">
      <c r="B5" s="35" t="s">
        <v>1</v>
      </c>
      <c r="C5" s="35" t="s">
        <v>2</v>
      </c>
      <c r="D5" s="35" t="s">
        <v>3</v>
      </c>
      <c r="E5" s="35" t="s">
        <v>74</v>
      </c>
      <c r="F5" s="35" t="s">
        <v>59</v>
      </c>
      <c r="G5" s="35" t="s">
        <v>75</v>
      </c>
      <c r="M5" s="35" t="s">
        <v>1</v>
      </c>
      <c r="N5" s="35" t="s">
        <v>2</v>
      </c>
      <c r="O5" s="35" t="s">
        <v>3</v>
      </c>
      <c r="P5" s="35" t="s">
        <v>74</v>
      </c>
      <c r="Q5" s="35" t="s">
        <v>59</v>
      </c>
      <c r="R5" s="35" t="s">
        <v>75</v>
      </c>
    </row>
    <row r="6" spans="2:18" ht="20.100000000000001" customHeight="1" x14ac:dyDescent="0.25">
      <c r="B6" s="36">
        <v>1001</v>
      </c>
      <c r="C6" s="37" t="s">
        <v>5</v>
      </c>
      <c r="D6" s="37" t="s">
        <v>14</v>
      </c>
      <c r="E6" s="37">
        <v>150</v>
      </c>
      <c r="F6" s="38">
        <v>0.15</v>
      </c>
      <c r="G6" s="39">
        <f>E6*(1-F6)</f>
        <v>127.5</v>
      </c>
      <c r="M6" s="36">
        <v>1001</v>
      </c>
      <c r="N6" s="37" t="s">
        <v>5</v>
      </c>
      <c r="O6" s="37" t="s">
        <v>14</v>
      </c>
      <c r="P6" s="37">
        <v>150</v>
      </c>
      <c r="Q6" s="38">
        <v>0.15</v>
      </c>
      <c r="R6" s="39"/>
    </row>
    <row r="7" spans="2:18" ht="20.100000000000001" customHeight="1" x14ac:dyDescent="0.25">
      <c r="B7" s="36">
        <v>1002</v>
      </c>
      <c r="C7" s="37" t="s">
        <v>4</v>
      </c>
      <c r="D7" s="37" t="s">
        <v>15</v>
      </c>
      <c r="E7" s="37">
        <v>140</v>
      </c>
      <c r="F7" s="38">
        <v>0.22</v>
      </c>
      <c r="G7" s="39">
        <f t="shared" ref="G7:G15" si="0">E7*(1-F7)</f>
        <v>109.2</v>
      </c>
      <c r="M7" s="36">
        <v>1002</v>
      </c>
      <c r="N7" s="37" t="s">
        <v>4</v>
      </c>
      <c r="O7" s="37" t="s">
        <v>15</v>
      </c>
      <c r="P7" s="37">
        <v>140</v>
      </c>
      <c r="Q7" s="38">
        <v>0.22</v>
      </c>
      <c r="R7" s="39"/>
    </row>
    <row r="8" spans="2:18" ht="20.100000000000001" customHeight="1" x14ac:dyDescent="0.25">
      <c r="B8" s="36">
        <v>1003</v>
      </c>
      <c r="C8" s="37" t="s">
        <v>6</v>
      </c>
      <c r="D8" s="37" t="s">
        <v>16</v>
      </c>
      <c r="E8" s="37">
        <v>325</v>
      </c>
      <c r="F8" s="38">
        <v>0.17</v>
      </c>
      <c r="G8" s="39">
        <f t="shared" si="0"/>
        <v>269.75</v>
      </c>
      <c r="M8" s="36">
        <v>1003</v>
      </c>
      <c r="N8" s="37" t="s">
        <v>6</v>
      </c>
      <c r="O8" s="37" t="s">
        <v>16</v>
      </c>
      <c r="P8" s="37">
        <v>325</v>
      </c>
      <c r="Q8" s="38">
        <v>0.17</v>
      </c>
      <c r="R8" s="39"/>
    </row>
    <row r="9" spans="2:18" ht="20.100000000000001" customHeight="1" x14ac:dyDescent="0.25">
      <c r="B9" s="36">
        <v>1004</v>
      </c>
      <c r="C9" s="37" t="s">
        <v>7</v>
      </c>
      <c r="D9" s="37" t="s">
        <v>17</v>
      </c>
      <c r="E9" s="37">
        <v>115</v>
      </c>
      <c r="F9" s="38">
        <v>0.21</v>
      </c>
      <c r="G9" s="39">
        <f t="shared" si="0"/>
        <v>90.850000000000009</v>
      </c>
      <c r="M9" s="36">
        <v>1004</v>
      </c>
      <c r="N9" s="37" t="s">
        <v>7</v>
      </c>
      <c r="O9" s="37" t="s">
        <v>17</v>
      </c>
      <c r="P9" s="37">
        <v>115</v>
      </c>
      <c r="Q9" s="38">
        <v>0.21</v>
      </c>
      <c r="R9" s="39"/>
    </row>
    <row r="10" spans="2:18" ht="20.100000000000001" customHeight="1" x14ac:dyDescent="0.25">
      <c r="B10" s="36">
        <v>1005</v>
      </c>
      <c r="C10" s="37" t="s">
        <v>8</v>
      </c>
      <c r="D10" s="37" t="s">
        <v>18</v>
      </c>
      <c r="E10" s="37">
        <v>300</v>
      </c>
      <c r="F10" s="38">
        <v>0.19</v>
      </c>
      <c r="G10" s="39">
        <f t="shared" si="0"/>
        <v>243.00000000000003</v>
      </c>
      <c r="M10" s="36">
        <v>1005</v>
      </c>
      <c r="N10" s="37" t="s">
        <v>8</v>
      </c>
      <c r="O10" s="37" t="s">
        <v>18</v>
      </c>
      <c r="P10" s="37">
        <v>300</v>
      </c>
      <c r="Q10" s="38">
        <v>0.19</v>
      </c>
      <c r="R10" s="39"/>
    </row>
    <row r="11" spans="2:18" s="2" customFormat="1" ht="20.100000000000001" customHeight="1" x14ac:dyDescent="0.25">
      <c r="B11" s="36">
        <v>1006</v>
      </c>
      <c r="C11" s="37" t="s">
        <v>9</v>
      </c>
      <c r="D11" s="37" t="s">
        <v>19</v>
      </c>
      <c r="E11" s="37">
        <v>120</v>
      </c>
      <c r="F11" s="38">
        <v>0.23</v>
      </c>
      <c r="G11" s="39">
        <f t="shared" si="0"/>
        <v>92.4</v>
      </c>
      <c r="M11" s="36">
        <v>1006</v>
      </c>
      <c r="N11" s="37" t="s">
        <v>9</v>
      </c>
      <c r="O11" s="37" t="s">
        <v>19</v>
      </c>
      <c r="P11" s="37">
        <v>120</v>
      </c>
      <c r="Q11" s="38">
        <v>0.23</v>
      </c>
      <c r="R11" s="39"/>
    </row>
    <row r="12" spans="2:18" ht="20.100000000000001" customHeight="1" x14ac:dyDescent="0.25">
      <c r="B12" s="36">
        <v>1007</v>
      </c>
      <c r="C12" s="37" t="s">
        <v>10</v>
      </c>
      <c r="D12" s="37" t="s">
        <v>20</v>
      </c>
      <c r="E12" s="37">
        <v>450</v>
      </c>
      <c r="F12" s="38">
        <v>0.11</v>
      </c>
      <c r="G12" s="39">
        <f t="shared" si="0"/>
        <v>400.5</v>
      </c>
      <c r="M12" s="36">
        <v>1007</v>
      </c>
      <c r="N12" s="37" t="s">
        <v>10</v>
      </c>
      <c r="O12" s="37" t="s">
        <v>20</v>
      </c>
      <c r="P12" s="37">
        <v>450</v>
      </c>
      <c r="Q12" s="38">
        <v>0.11</v>
      </c>
      <c r="R12" s="39"/>
    </row>
    <row r="13" spans="2:18" ht="20.100000000000001" customHeight="1" x14ac:dyDescent="0.25">
      <c r="B13" s="36">
        <v>1008</v>
      </c>
      <c r="C13" s="37" t="s">
        <v>11</v>
      </c>
      <c r="D13" s="37" t="s">
        <v>21</v>
      </c>
      <c r="E13" s="37">
        <v>260</v>
      </c>
      <c r="F13" s="38">
        <v>0.22</v>
      </c>
      <c r="G13" s="39">
        <f t="shared" si="0"/>
        <v>202.8</v>
      </c>
      <c r="M13" s="36">
        <v>1008</v>
      </c>
      <c r="N13" s="37" t="s">
        <v>11</v>
      </c>
      <c r="O13" s="37" t="s">
        <v>21</v>
      </c>
      <c r="P13" s="37">
        <v>260</v>
      </c>
      <c r="Q13" s="38">
        <v>0.22</v>
      </c>
      <c r="R13" s="39"/>
    </row>
    <row r="14" spans="2:18" ht="20.100000000000001" customHeight="1" x14ac:dyDescent="0.25">
      <c r="B14" s="36">
        <v>1009</v>
      </c>
      <c r="C14" s="37" t="s">
        <v>12</v>
      </c>
      <c r="D14" s="37" t="s">
        <v>22</v>
      </c>
      <c r="E14" s="37">
        <v>180</v>
      </c>
      <c r="F14" s="38">
        <v>0.28999999999999998</v>
      </c>
      <c r="G14" s="39">
        <f t="shared" si="0"/>
        <v>127.8</v>
      </c>
      <c r="M14" s="36">
        <v>1009</v>
      </c>
      <c r="N14" s="37" t="s">
        <v>12</v>
      </c>
      <c r="O14" s="37" t="s">
        <v>22</v>
      </c>
      <c r="P14" s="37">
        <v>180</v>
      </c>
      <c r="Q14" s="38">
        <v>0.28999999999999998</v>
      </c>
      <c r="R14" s="39"/>
    </row>
    <row r="15" spans="2:18" ht="20.100000000000001" customHeight="1" x14ac:dyDescent="0.25">
      <c r="B15" s="36">
        <v>1009</v>
      </c>
      <c r="C15" s="37" t="s">
        <v>13</v>
      </c>
      <c r="D15" s="37" t="s">
        <v>23</v>
      </c>
      <c r="E15" s="37">
        <v>130</v>
      </c>
      <c r="F15" s="38">
        <v>0.18</v>
      </c>
      <c r="G15" s="39">
        <f t="shared" si="0"/>
        <v>106.60000000000001</v>
      </c>
      <c r="M15" s="36">
        <v>1009</v>
      </c>
      <c r="N15" s="37" t="s">
        <v>13</v>
      </c>
      <c r="O15" s="37" t="s">
        <v>23</v>
      </c>
      <c r="P15" s="37">
        <v>130</v>
      </c>
      <c r="Q15" s="38">
        <v>0.18</v>
      </c>
      <c r="R15" s="39"/>
    </row>
    <row r="20" spans="2:4" ht="20.100000000000001" customHeight="1" x14ac:dyDescent="0.25">
      <c r="B20" s="19" t="s">
        <v>72</v>
      </c>
    </row>
    <row r="23" spans="2:4" ht="20.100000000000001" customHeight="1" x14ac:dyDescent="0.25">
      <c r="D23" s="20"/>
    </row>
  </sheetData>
  <hyperlinks>
    <hyperlink ref="B20" location="'Home Page'!A1" display="Back to Home Page" xr:uid="{67C668F8-1101-4E39-8E5E-DA43FF1A4F1A}"/>
  </hyperlink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691D3-850E-4278-BA20-877A2CCDC7E5}">
  <dimension ref="B1:G20"/>
  <sheetViews>
    <sheetView showGridLines="0" workbookViewId="0">
      <selection activeCell="I10" sqref="I10"/>
    </sheetView>
  </sheetViews>
  <sheetFormatPr defaultRowHeight="20.100000000000001" customHeight="1" x14ac:dyDescent="0.25"/>
  <cols>
    <col min="1" max="1" width="5" style="1" customWidth="1"/>
    <col min="2" max="2" width="11.7109375" style="1" customWidth="1"/>
    <col min="3" max="3" width="13.85546875" style="1" customWidth="1"/>
    <col min="4" max="4" width="13.5703125" style="1" customWidth="1"/>
    <col min="5" max="5" width="15.28515625" style="1" bestFit="1" customWidth="1"/>
    <col min="6" max="6" width="14.140625" style="1" customWidth="1"/>
    <col min="7" max="7" width="21.5703125" style="1" customWidth="1"/>
    <col min="8" max="16384" width="9.140625" style="1"/>
  </cols>
  <sheetData>
    <row r="1" spans="2:7" ht="20.100000000000001" customHeight="1" thickBot="1" x14ac:dyDescent="0.3">
      <c r="B1" s="17" t="s">
        <v>31</v>
      </c>
      <c r="C1" s="17"/>
      <c r="D1" s="17"/>
      <c r="E1" s="17"/>
      <c r="F1" s="17"/>
      <c r="G1" s="17"/>
    </row>
    <row r="2" spans="2:7" ht="20.100000000000001" customHeight="1" x14ac:dyDescent="0.25">
      <c r="G2" s="3" t="s">
        <v>0</v>
      </c>
    </row>
    <row r="3" spans="2:7" ht="20.100000000000001" customHeight="1" x14ac:dyDescent="0.25">
      <c r="B3" s="21" t="s">
        <v>1</v>
      </c>
      <c r="C3" s="21" t="s">
        <v>2</v>
      </c>
      <c r="D3" s="21" t="s">
        <v>3</v>
      </c>
      <c r="E3" s="21" t="s">
        <v>74</v>
      </c>
      <c r="F3" s="21" t="s">
        <v>59</v>
      </c>
      <c r="G3" s="21" t="s">
        <v>75</v>
      </c>
    </row>
    <row r="4" spans="2:7" ht="20.100000000000001" customHeight="1" x14ac:dyDescent="0.25">
      <c r="B4" s="22">
        <v>1001</v>
      </c>
      <c r="C4" s="18" t="s">
        <v>5</v>
      </c>
      <c r="D4" s="18" t="s">
        <v>14</v>
      </c>
      <c r="E4" s="18">
        <v>150</v>
      </c>
      <c r="F4" s="23">
        <v>0.15</v>
      </c>
      <c r="G4" s="25">
        <f>E4*(1-F4)</f>
        <v>127.5</v>
      </c>
    </row>
    <row r="5" spans="2:7" ht="20.100000000000001" customHeight="1" x14ac:dyDescent="0.25">
      <c r="B5" s="22">
        <v>1002</v>
      </c>
      <c r="C5" s="18" t="s">
        <v>4</v>
      </c>
      <c r="D5" s="18" t="s">
        <v>15</v>
      </c>
      <c r="E5" s="18">
        <v>140</v>
      </c>
      <c r="F5" s="23">
        <v>0.22</v>
      </c>
      <c r="G5" s="25">
        <f t="shared" ref="G5:G13" si="0">E5*(1-F5)</f>
        <v>109.2</v>
      </c>
    </row>
    <row r="6" spans="2:7" ht="20.100000000000001" customHeight="1" x14ac:dyDescent="0.25">
      <c r="B6" s="22">
        <v>1003</v>
      </c>
      <c r="C6" s="18" t="s">
        <v>6</v>
      </c>
      <c r="D6" s="18" t="s">
        <v>16</v>
      </c>
      <c r="E6" s="18">
        <v>325</v>
      </c>
      <c r="F6" s="23">
        <v>0.17</v>
      </c>
      <c r="G6" s="25">
        <f t="shared" si="0"/>
        <v>269.75</v>
      </c>
    </row>
    <row r="7" spans="2:7" ht="20.100000000000001" customHeight="1" x14ac:dyDescent="0.25">
      <c r="B7" s="22">
        <v>1004</v>
      </c>
      <c r="C7" s="18" t="s">
        <v>7</v>
      </c>
      <c r="D7" s="18" t="s">
        <v>17</v>
      </c>
      <c r="E7" s="18">
        <v>115</v>
      </c>
      <c r="F7" s="23">
        <v>0.21</v>
      </c>
      <c r="G7" s="25">
        <f t="shared" si="0"/>
        <v>90.850000000000009</v>
      </c>
    </row>
    <row r="8" spans="2:7" ht="20.100000000000001" customHeight="1" x14ac:dyDescent="0.25">
      <c r="B8" s="22">
        <v>1005</v>
      </c>
      <c r="C8" s="18" t="s">
        <v>8</v>
      </c>
      <c r="D8" s="18" t="s">
        <v>18</v>
      </c>
      <c r="E8" s="18">
        <v>300</v>
      </c>
      <c r="F8" s="23">
        <v>0.19</v>
      </c>
      <c r="G8" s="25">
        <f t="shared" si="0"/>
        <v>243.00000000000003</v>
      </c>
    </row>
    <row r="9" spans="2:7" ht="20.100000000000001" customHeight="1" x14ac:dyDescent="0.25">
      <c r="B9" s="22">
        <v>1006</v>
      </c>
      <c r="C9" s="18" t="s">
        <v>9</v>
      </c>
      <c r="D9" s="18" t="s">
        <v>19</v>
      </c>
      <c r="E9" s="18">
        <v>120</v>
      </c>
      <c r="F9" s="23">
        <v>0.23</v>
      </c>
      <c r="G9" s="25">
        <f t="shared" si="0"/>
        <v>92.4</v>
      </c>
    </row>
    <row r="10" spans="2:7" ht="20.100000000000001" customHeight="1" x14ac:dyDescent="0.25">
      <c r="B10" s="22">
        <v>1007</v>
      </c>
      <c r="C10" s="18" t="s">
        <v>10</v>
      </c>
      <c r="D10" s="18" t="s">
        <v>20</v>
      </c>
      <c r="E10" s="18">
        <v>450</v>
      </c>
      <c r="F10" s="23">
        <v>0.11</v>
      </c>
      <c r="G10" s="25">
        <f t="shared" si="0"/>
        <v>400.5</v>
      </c>
    </row>
    <row r="11" spans="2:7" s="2" customFormat="1" ht="20.100000000000001" customHeight="1" x14ac:dyDescent="0.25">
      <c r="B11" s="22">
        <v>1008</v>
      </c>
      <c r="C11" s="18" t="s">
        <v>11</v>
      </c>
      <c r="D11" s="18" t="s">
        <v>21</v>
      </c>
      <c r="E11" s="18">
        <v>260</v>
      </c>
      <c r="F11" s="23">
        <v>0.22</v>
      </c>
      <c r="G11" s="25">
        <f t="shared" si="0"/>
        <v>202.8</v>
      </c>
    </row>
    <row r="12" spans="2:7" ht="20.100000000000001" customHeight="1" x14ac:dyDescent="0.25">
      <c r="B12" s="22">
        <v>1009</v>
      </c>
      <c r="C12" s="18" t="s">
        <v>12</v>
      </c>
      <c r="D12" s="18" t="s">
        <v>22</v>
      </c>
      <c r="E12" s="18">
        <v>180</v>
      </c>
      <c r="F12" s="23">
        <v>0.28999999999999998</v>
      </c>
      <c r="G12" s="25">
        <f t="shared" si="0"/>
        <v>127.8</v>
      </c>
    </row>
    <row r="13" spans="2:7" ht="20.100000000000001" customHeight="1" x14ac:dyDescent="0.25">
      <c r="B13" s="22">
        <v>1009</v>
      </c>
      <c r="C13" s="18" t="s">
        <v>13</v>
      </c>
      <c r="D13" s="18" t="s">
        <v>23</v>
      </c>
      <c r="E13" s="18">
        <v>130</v>
      </c>
      <c r="F13" s="23">
        <v>0.18</v>
      </c>
      <c r="G13" s="25">
        <f t="shared" si="0"/>
        <v>106.60000000000001</v>
      </c>
    </row>
    <row r="20" spans="2:2" ht="20.100000000000001" customHeight="1" x14ac:dyDescent="0.25">
      <c r="B20" s="19" t="s">
        <v>72</v>
      </c>
    </row>
  </sheetData>
  <hyperlinks>
    <hyperlink ref="B20" location="'Home Page'!A1" display="Back to Home Page" xr:uid="{3511C807-EFF5-4A46-B961-A1A80555A6B0}"/>
  </hyperlink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B647-FCE0-44DA-B483-CD3A1B28F9A5}">
  <dimension ref="B1:R20"/>
  <sheetViews>
    <sheetView showGridLines="0" zoomScaleNormal="100" workbookViewId="0">
      <selection activeCell="B20" sqref="B20"/>
    </sheetView>
  </sheetViews>
  <sheetFormatPr defaultRowHeight="20.100000000000001" customHeight="1" x14ac:dyDescent="0.25"/>
  <cols>
    <col min="1" max="1" width="5" style="1" customWidth="1"/>
    <col min="2" max="2" width="10.140625" style="1" customWidth="1"/>
    <col min="3" max="3" width="14.28515625" style="1" customWidth="1"/>
    <col min="4" max="4" width="15.5703125" style="1" customWidth="1"/>
    <col min="5" max="5" width="15.28515625" style="1" bestFit="1" customWidth="1"/>
    <col min="6" max="6" width="16.5703125" style="1" customWidth="1"/>
    <col min="7" max="7" width="20.85546875" style="1" bestFit="1" customWidth="1"/>
    <col min="8" max="12" width="9.140625" style="1"/>
    <col min="13" max="13" width="9.5703125" style="1" bestFit="1" customWidth="1"/>
    <col min="14" max="14" width="12.140625" style="1" bestFit="1" customWidth="1"/>
    <col min="15" max="15" width="12.28515625" style="1" bestFit="1" customWidth="1"/>
    <col min="16" max="16" width="15.28515625" style="1" bestFit="1" customWidth="1"/>
    <col min="17" max="17" width="14.7109375" style="1" bestFit="1" customWidth="1"/>
    <col min="18" max="18" width="20.85546875" style="1" bestFit="1" customWidth="1"/>
    <col min="19" max="16384" width="9.140625" style="1"/>
  </cols>
  <sheetData>
    <row r="1" spans="2:18" ht="20.100000000000001" customHeight="1" thickBot="1" x14ac:dyDescent="0.3">
      <c r="B1" s="16" t="s">
        <v>31</v>
      </c>
      <c r="C1" s="16"/>
      <c r="D1" s="16"/>
      <c r="E1" s="16"/>
      <c r="F1" s="16"/>
      <c r="G1" s="16"/>
      <c r="M1" s="16" t="s">
        <v>73</v>
      </c>
      <c r="N1" s="16"/>
      <c r="O1" s="16"/>
      <c r="P1" s="16"/>
      <c r="Q1" s="16"/>
      <c r="R1" s="16"/>
    </row>
    <row r="3" spans="2:18" ht="20.100000000000001" customHeight="1" thickBot="1" x14ac:dyDescent="0.3">
      <c r="B3" s="16" t="s">
        <v>95</v>
      </c>
      <c r="C3" s="16"/>
      <c r="D3" s="16"/>
      <c r="E3" s="16"/>
      <c r="F3" s="16"/>
      <c r="G3" s="16"/>
      <c r="M3" s="16" t="s">
        <v>95</v>
      </c>
      <c r="N3" s="16"/>
      <c r="O3" s="16"/>
      <c r="P3" s="16"/>
      <c r="Q3" s="16"/>
      <c r="R3" s="16"/>
    </row>
    <row r="5" spans="2:18" ht="20.100000000000001" customHeight="1" x14ac:dyDescent="0.25">
      <c r="B5" s="35" t="s">
        <v>1</v>
      </c>
      <c r="C5" s="35" t="s">
        <v>2</v>
      </c>
      <c r="D5" s="35" t="s">
        <v>3</v>
      </c>
      <c r="E5" s="35" t="s">
        <v>74</v>
      </c>
      <c r="F5" s="35" t="s">
        <v>59</v>
      </c>
      <c r="G5" s="35" t="s">
        <v>75</v>
      </c>
      <c r="M5" s="35" t="s">
        <v>1</v>
      </c>
      <c r="N5" s="35" t="s">
        <v>2</v>
      </c>
      <c r="O5" s="35" t="s">
        <v>3</v>
      </c>
      <c r="P5" s="35" t="s">
        <v>74</v>
      </c>
      <c r="Q5" s="35" t="s">
        <v>59</v>
      </c>
      <c r="R5" s="35" t="s">
        <v>75</v>
      </c>
    </row>
    <row r="6" spans="2:18" ht="20.100000000000001" customHeight="1" x14ac:dyDescent="0.25">
      <c r="B6" s="36">
        <v>1001</v>
      </c>
      <c r="C6" s="37" t="s">
        <v>5</v>
      </c>
      <c r="D6" s="37" t="s">
        <v>14</v>
      </c>
      <c r="E6" s="37">
        <v>150</v>
      </c>
      <c r="F6" s="38">
        <v>0.15</v>
      </c>
      <c r="G6" s="39">
        <f>E6*(1-F6)</f>
        <v>127.5</v>
      </c>
      <c r="M6" s="36">
        <v>1001</v>
      </c>
      <c r="N6" s="37" t="s">
        <v>5</v>
      </c>
      <c r="O6" s="37" t="s">
        <v>14</v>
      </c>
      <c r="P6" s="37">
        <v>150</v>
      </c>
      <c r="Q6" s="38">
        <v>0.15</v>
      </c>
      <c r="R6" s="53"/>
    </row>
    <row r="7" spans="2:18" ht="20.100000000000001" customHeight="1" x14ac:dyDescent="0.25">
      <c r="B7" s="36">
        <v>1002</v>
      </c>
      <c r="C7" s="37" t="s">
        <v>4</v>
      </c>
      <c r="D7" s="37" t="s">
        <v>15</v>
      </c>
      <c r="E7" s="37">
        <v>140</v>
      </c>
      <c r="F7" s="38">
        <v>0.22</v>
      </c>
      <c r="G7" s="39">
        <f t="shared" ref="G7:G15" si="0">E7*(1-F7)</f>
        <v>109.2</v>
      </c>
      <c r="M7" s="36">
        <v>1002</v>
      </c>
      <c r="N7" s="37" t="s">
        <v>4</v>
      </c>
      <c r="O7" s="37" t="s">
        <v>15</v>
      </c>
      <c r="P7" s="37">
        <v>140</v>
      </c>
      <c r="Q7" s="38">
        <v>0.22</v>
      </c>
      <c r="R7" s="53"/>
    </row>
    <row r="8" spans="2:18" ht="20.100000000000001" customHeight="1" x14ac:dyDescent="0.25">
      <c r="B8" s="36">
        <v>1003</v>
      </c>
      <c r="C8" s="37" t="s">
        <v>6</v>
      </c>
      <c r="D8" s="37" t="s">
        <v>16</v>
      </c>
      <c r="E8" s="37">
        <v>325</v>
      </c>
      <c r="F8" s="38">
        <v>0.17</v>
      </c>
      <c r="G8" s="39">
        <f t="shared" si="0"/>
        <v>269.75</v>
      </c>
      <c r="M8" s="36">
        <v>1003</v>
      </c>
      <c r="N8" s="37" t="s">
        <v>6</v>
      </c>
      <c r="O8" s="37" t="s">
        <v>16</v>
      </c>
      <c r="P8" s="37">
        <v>325</v>
      </c>
      <c r="Q8" s="38">
        <v>0.17</v>
      </c>
      <c r="R8" s="53"/>
    </row>
    <row r="9" spans="2:18" ht="20.100000000000001" customHeight="1" x14ac:dyDescent="0.25">
      <c r="B9" s="36">
        <v>1004</v>
      </c>
      <c r="C9" s="37" t="s">
        <v>7</v>
      </c>
      <c r="D9" s="37" t="s">
        <v>17</v>
      </c>
      <c r="E9" s="37">
        <v>115</v>
      </c>
      <c r="F9" s="38">
        <v>0.21</v>
      </c>
      <c r="G9" s="39">
        <f t="shared" si="0"/>
        <v>90.850000000000009</v>
      </c>
      <c r="M9" s="36">
        <v>1004</v>
      </c>
      <c r="N9" s="37" t="s">
        <v>7</v>
      </c>
      <c r="O9" s="37" t="s">
        <v>17</v>
      </c>
      <c r="P9" s="37">
        <v>115</v>
      </c>
      <c r="Q9" s="38">
        <v>0.21</v>
      </c>
      <c r="R9" s="53"/>
    </row>
    <row r="10" spans="2:18" ht="20.100000000000001" customHeight="1" x14ac:dyDescent="0.25">
      <c r="B10" s="36">
        <v>1005</v>
      </c>
      <c r="C10" s="37" t="s">
        <v>8</v>
      </c>
      <c r="D10" s="37" t="s">
        <v>18</v>
      </c>
      <c r="E10" s="37">
        <v>300</v>
      </c>
      <c r="F10" s="38">
        <v>0.19</v>
      </c>
      <c r="G10" s="39">
        <f t="shared" si="0"/>
        <v>243.00000000000003</v>
      </c>
      <c r="M10" s="36">
        <v>1005</v>
      </c>
      <c r="N10" s="37" t="s">
        <v>8</v>
      </c>
      <c r="O10" s="37" t="s">
        <v>18</v>
      </c>
      <c r="P10" s="37">
        <v>300</v>
      </c>
      <c r="Q10" s="38">
        <v>0.19</v>
      </c>
      <c r="R10" s="53"/>
    </row>
    <row r="11" spans="2:18" s="2" customFormat="1" ht="20.100000000000001" customHeight="1" x14ac:dyDescent="0.25">
      <c r="B11" s="36">
        <v>1006</v>
      </c>
      <c r="C11" s="37" t="s">
        <v>9</v>
      </c>
      <c r="D11" s="37" t="s">
        <v>19</v>
      </c>
      <c r="E11" s="37">
        <v>120</v>
      </c>
      <c r="F11" s="38">
        <v>0.23</v>
      </c>
      <c r="G11" s="39">
        <f t="shared" si="0"/>
        <v>92.4</v>
      </c>
      <c r="M11" s="36">
        <v>1006</v>
      </c>
      <c r="N11" s="37" t="s">
        <v>9</v>
      </c>
      <c r="O11" s="37" t="s">
        <v>19</v>
      </c>
      <c r="P11" s="37">
        <v>120</v>
      </c>
      <c r="Q11" s="38">
        <v>0.23</v>
      </c>
      <c r="R11" s="53"/>
    </row>
    <row r="12" spans="2:18" ht="20.100000000000001" customHeight="1" x14ac:dyDescent="0.25">
      <c r="B12" s="36">
        <v>1007</v>
      </c>
      <c r="C12" s="37" t="s">
        <v>10</v>
      </c>
      <c r="D12" s="37" t="s">
        <v>20</v>
      </c>
      <c r="E12" s="37">
        <v>450</v>
      </c>
      <c r="F12" s="38">
        <v>0.11</v>
      </c>
      <c r="G12" s="39">
        <f t="shared" si="0"/>
        <v>400.5</v>
      </c>
      <c r="M12" s="36">
        <v>1007</v>
      </c>
      <c r="N12" s="37" t="s">
        <v>10</v>
      </c>
      <c r="O12" s="37" t="s">
        <v>20</v>
      </c>
      <c r="P12" s="37">
        <v>450</v>
      </c>
      <c r="Q12" s="38">
        <v>0.11</v>
      </c>
      <c r="R12" s="53"/>
    </row>
    <row r="13" spans="2:18" ht="20.100000000000001" customHeight="1" x14ac:dyDescent="0.25">
      <c r="B13" s="36">
        <v>1008</v>
      </c>
      <c r="C13" s="37" t="s">
        <v>11</v>
      </c>
      <c r="D13" s="37" t="s">
        <v>21</v>
      </c>
      <c r="E13" s="37">
        <v>260</v>
      </c>
      <c r="F13" s="38">
        <v>0.22</v>
      </c>
      <c r="G13" s="39">
        <f t="shared" si="0"/>
        <v>202.8</v>
      </c>
      <c r="M13" s="36">
        <v>1008</v>
      </c>
      <c r="N13" s="37" t="s">
        <v>11</v>
      </c>
      <c r="O13" s="37" t="s">
        <v>21</v>
      </c>
      <c r="P13" s="37">
        <v>260</v>
      </c>
      <c r="Q13" s="38">
        <v>0.22</v>
      </c>
      <c r="R13" s="53"/>
    </row>
    <row r="14" spans="2:18" ht="20.100000000000001" customHeight="1" x14ac:dyDescent="0.25">
      <c r="B14" s="36">
        <v>1009</v>
      </c>
      <c r="C14" s="37" t="s">
        <v>12</v>
      </c>
      <c r="D14" s="37" t="s">
        <v>22</v>
      </c>
      <c r="E14" s="37">
        <v>180</v>
      </c>
      <c r="F14" s="38">
        <v>0.28999999999999998</v>
      </c>
      <c r="G14" s="39">
        <f t="shared" si="0"/>
        <v>127.8</v>
      </c>
      <c r="M14" s="36">
        <v>1009</v>
      </c>
      <c r="N14" s="37" t="s">
        <v>12</v>
      </c>
      <c r="O14" s="37" t="s">
        <v>22</v>
      </c>
      <c r="P14" s="37">
        <v>180</v>
      </c>
      <c r="Q14" s="38">
        <v>0.28999999999999998</v>
      </c>
      <c r="R14" s="53"/>
    </row>
    <row r="15" spans="2:18" ht="20.100000000000001" customHeight="1" x14ac:dyDescent="0.25">
      <c r="B15" s="36">
        <v>1009</v>
      </c>
      <c r="C15" s="37" t="s">
        <v>13</v>
      </c>
      <c r="D15" s="37" t="s">
        <v>23</v>
      </c>
      <c r="E15" s="37">
        <v>130</v>
      </c>
      <c r="F15" s="38">
        <v>0.18</v>
      </c>
      <c r="G15" s="39">
        <f t="shared" si="0"/>
        <v>106.60000000000001</v>
      </c>
      <c r="M15" s="36">
        <v>1009</v>
      </c>
      <c r="N15" s="37" t="s">
        <v>13</v>
      </c>
      <c r="O15" s="37" t="s">
        <v>23</v>
      </c>
      <c r="P15" s="37">
        <v>130</v>
      </c>
      <c r="Q15" s="38">
        <v>0.18</v>
      </c>
      <c r="R15" s="53"/>
    </row>
    <row r="20" spans="2:2" ht="20.100000000000001" customHeight="1" x14ac:dyDescent="0.25">
      <c r="B20" s="19" t="s">
        <v>72</v>
      </c>
    </row>
  </sheetData>
  <hyperlinks>
    <hyperlink ref="B20" location="'Home Page'!A1" display="Back to Home Page" xr:uid="{E62647E5-AD9B-4B9C-BEE8-634B17C1DB13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B7115-ED6B-45B4-8BDF-5D6746A60917}">
  <sheetPr codeName="Sheet2"/>
  <dimension ref="B1:R20"/>
  <sheetViews>
    <sheetView showGridLines="0" workbookViewId="0"/>
  </sheetViews>
  <sheetFormatPr defaultRowHeight="20.100000000000001" customHeight="1" x14ac:dyDescent="0.25"/>
  <cols>
    <col min="1" max="1" width="5" style="1" customWidth="1"/>
    <col min="2" max="2" width="10.85546875" style="1" customWidth="1"/>
    <col min="3" max="3" width="14.28515625" style="1" customWidth="1"/>
    <col min="4" max="4" width="15.5703125" style="1" customWidth="1"/>
    <col min="5" max="5" width="15.28515625" style="1" bestFit="1" customWidth="1"/>
    <col min="6" max="6" width="16" style="1" bestFit="1" customWidth="1"/>
    <col min="7" max="7" width="20.7109375" style="1" customWidth="1"/>
    <col min="8" max="8" width="22.140625" style="1" customWidth="1"/>
    <col min="9" max="12" width="9.140625" style="1"/>
    <col min="13" max="13" width="9.28515625" style="1" bestFit="1" customWidth="1"/>
    <col min="14" max="14" width="11.42578125" style="1" bestFit="1" customWidth="1"/>
    <col min="15" max="15" width="11.5703125" style="1" bestFit="1" customWidth="1"/>
    <col min="16" max="16" width="15.28515625" style="1" bestFit="1" customWidth="1"/>
    <col min="17" max="17" width="14.7109375" style="1" bestFit="1" customWidth="1"/>
    <col min="18" max="18" width="21.140625" style="1" customWidth="1"/>
    <col min="19" max="16384" width="9.140625" style="1"/>
  </cols>
  <sheetData>
    <row r="1" spans="2:18" ht="20.100000000000001" customHeight="1" thickBot="1" x14ac:dyDescent="0.3">
      <c r="B1" s="16" t="s">
        <v>31</v>
      </c>
      <c r="C1" s="16"/>
      <c r="D1" s="16"/>
      <c r="E1" s="16"/>
      <c r="F1" s="16"/>
      <c r="G1" s="16"/>
      <c r="M1" s="16" t="s">
        <v>73</v>
      </c>
      <c r="N1" s="16"/>
      <c r="O1" s="16"/>
      <c r="P1" s="16"/>
      <c r="Q1" s="16"/>
      <c r="R1" s="16"/>
    </row>
    <row r="2" spans="2:18" ht="20.100000000000001" customHeight="1" x14ac:dyDescent="0.25">
      <c r="G2" s="3" t="s">
        <v>0</v>
      </c>
      <c r="R2" s="3" t="s">
        <v>0</v>
      </c>
    </row>
    <row r="3" spans="2:18" ht="20.100000000000001" customHeight="1" thickBot="1" x14ac:dyDescent="0.3">
      <c r="B3" s="16" t="s">
        <v>96</v>
      </c>
      <c r="C3" s="16"/>
      <c r="D3" s="16"/>
      <c r="E3" s="16"/>
      <c r="F3" s="16"/>
      <c r="G3" s="16"/>
      <c r="M3" s="16" t="s">
        <v>96</v>
      </c>
      <c r="N3" s="16"/>
      <c r="O3" s="16"/>
      <c r="P3" s="16"/>
      <c r="Q3" s="16"/>
      <c r="R3" s="16"/>
    </row>
    <row r="5" spans="2:18" ht="20.100000000000001" customHeight="1" x14ac:dyDescent="0.25">
      <c r="B5" s="29" t="s">
        <v>1</v>
      </c>
      <c r="C5" s="29" t="s">
        <v>2</v>
      </c>
      <c r="D5" s="29" t="s">
        <v>3</v>
      </c>
      <c r="E5" s="29" t="s">
        <v>74</v>
      </c>
      <c r="F5" s="29" t="s">
        <v>59</v>
      </c>
      <c r="G5" s="29" t="s">
        <v>75</v>
      </c>
      <c r="M5" s="29" t="s">
        <v>1</v>
      </c>
      <c r="N5" s="29" t="s">
        <v>2</v>
      </c>
      <c r="O5" s="29" t="s">
        <v>3</v>
      </c>
      <c r="P5" s="29" t="s">
        <v>74</v>
      </c>
      <c r="Q5" s="29" t="s">
        <v>59</v>
      </c>
      <c r="R5" s="29" t="s">
        <v>75</v>
      </c>
    </row>
    <row r="6" spans="2:18" ht="20.100000000000001" customHeight="1" x14ac:dyDescent="0.25">
      <c r="B6" s="30">
        <v>1001</v>
      </c>
      <c r="C6" s="31" t="s">
        <v>5</v>
      </c>
      <c r="D6" s="31" t="s">
        <v>14</v>
      </c>
      <c r="E6" s="31">
        <v>150</v>
      </c>
      <c r="F6" s="32">
        <v>0.15</v>
      </c>
      <c r="G6" s="39">
        <f>E6*(1-F6)</f>
        <v>127.5</v>
      </c>
      <c r="M6" s="30">
        <v>1001</v>
      </c>
      <c r="N6" s="31" t="s">
        <v>5</v>
      </c>
      <c r="O6" s="31" t="s">
        <v>14</v>
      </c>
      <c r="P6" s="31">
        <v>150</v>
      </c>
      <c r="Q6" s="32">
        <v>0.15</v>
      </c>
      <c r="R6" s="39">
        <f>P6*(1-Q6)</f>
        <v>127.5</v>
      </c>
    </row>
    <row r="7" spans="2:18" ht="20.100000000000001" customHeight="1" x14ac:dyDescent="0.25">
      <c r="B7" s="30">
        <v>1002</v>
      </c>
      <c r="C7" s="31" t="s">
        <v>4</v>
      </c>
      <c r="D7" s="31" t="s">
        <v>15</v>
      </c>
      <c r="E7" s="31">
        <v>140</v>
      </c>
      <c r="F7" s="32">
        <v>0.22</v>
      </c>
      <c r="G7" s="39">
        <f t="shared" ref="G7:G15" si="0">E7*(1-F7)</f>
        <v>109.2</v>
      </c>
      <c r="M7" s="30">
        <v>1002</v>
      </c>
      <c r="N7" s="31" t="s">
        <v>4</v>
      </c>
      <c r="O7" s="31" t="s">
        <v>15</v>
      </c>
      <c r="P7" s="31">
        <v>140</v>
      </c>
      <c r="Q7" s="32">
        <v>0.22</v>
      </c>
      <c r="R7" s="33"/>
    </row>
    <row r="8" spans="2:18" ht="20.100000000000001" customHeight="1" x14ac:dyDescent="0.25">
      <c r="B8" s="30">
        <v>1003</v>
      </c>
      <c r="C8" s="31" t="s">
        <v>6</v>
      </c>
      <c r="D8" s="31" t="s">
        <v>16</v>
      </c>
      <c r="E8" s="31">
        <v>325</v>
      </c>
      <c r="F8" s="32">
        <v>0.17</v>
      </c>
      <c r="G8" s="39">
        <f t="shared" si="0"/>
        <v>269.75</v>
      </c>
      <c r="M8" s="30">
        <v>1003</v>
      </c>
      <c r="N8" s="31" t="s">
        <v>6</v>
      </c>
      <c r="O8" s="31" t="s">
        <v>16</v>
      </c>
      <c r="P8" s="31">
        <v>325</v>
      </c>
      <c r="Q8" s="32">
        <v>0.17</v>
      </c>
      <c r="R8" s="33"/>
    </row>
    <row r="9" spans="2:18" ht="20.100000000000001" customHeight="1" x14ac:dyDescent="0.25">
      <c r="B9" s="30">
        <v>1004</v>
      </c>
      <c r="C9" s="31" t="s">
        <v>7</v>
      </c>
      <c r="D9" s="31" t="s">
        <v>17</v>
      </c>
      <c r="E9" s="31">
        <v>115</v>
      </c>
      <c r="F9" s="32">
        <v>0.21</v>
      </c>
      <c r="G9" s="39">
        <f t="shared" si="0"/>
        <v>90.850000000000009</v>
      </c>
      <c r="M9" s="30">
        <v>1004</v>
      </c>
      <c r="N9" s="31" t="s">
        <v>7</v>
      </c>
      <c r="O9" s="31" t="s">
        <v>17</v>
      </c>
      <c r="P9" s="31">
        <v>115</v>
      </c>
      <c r="Q9" s="32">
        <v>0.21</v>
      </c>
      <c r="R9" s="33"/>
    </row>
    <row r="10" spans="2:18" ht="20.100000000000001" customHeight="1" x14ac:dyDescent="0.25">
      <c r="B10" s="30">
        <v>1005</v>
      </c>
      <c r="C10" s="31" t="s">
        <v>8</v>
      </c>
      <c r="D10" s="31" t="s">
        <v>18</v>
      </c>
      <c r="E10" s="31">
        <v>300</v>
      </c>
      <c r="F10" s="32">
        <v>0.19</v>
      </c>
      <c r="G10" s="39">
        <f t="shared" si="0"/>
        <v>243.00000000000003</v>
      </c>
      <c r="M10" s="30">
        <v>1005</v>
      </c>
      <c r="N10" s="31" t="s">
        <v>8</v>
      </c>
      <c r="O10" s="31" t="s">
        <v>18</v>
      </c>
      <c r="P10" s="31">
        <v>300</v>
      </c>
      <c r="Q10" s="32">
        <v>0.19</v>
      </c>
      <c r="R10" s="33"/>
    </row>
    <row r="11" spans="2:18" s="2" customFormat="1" ht="20.100000000000001" customHeight="1" x14ac:dyDescent="0.25">
      <c r="B11" s="30">
        <v>1006</v>
      </c>
      <c r="C11" s="31" t="s">
        <v>9</v>
      </c>
      <c r="D11" s="31" t="s">
        <v>19</v>
      </c>
      <c r="E11" s="31">
        <v>120</v>
      </c>
      <c r="F11" s="32">
        <v>0.23</v>
      </c>
      <c r="G11" s="39">
        <f t="shared" si="0"/>
        <v>92.4</v>
      </c>
      <c r="M11" s="30">
        <v>1006</v>
      </c>
      <c r="N11" s="31" t="s">
        <v>9</v>
      </c>
      <c r="O11" s="31" t="s">
        <v>19</v>
      </c>
      <c r="P11" s="31">
        <v>120</v>
      </c>
      <c r="Q11" s="32">
        <v>0.23</v>
      </c>
      <c r="R11" s="33"/>
    </row>
    <row r="12" spans="2:18" ht="20.100000000000001" customHeight="1" x14ac:dyDescent="0.25">
      <c r="B12" s="30">
        <v>1007</v>
      </c>
      <c r="C12" s="31" t="s">
        <v>10</v>
      </c>
      <c r="D12" s="31" t="s">
        <v>20</v>
      </c>
      <c r="E12" s="31">
        <v>450</v>
      </c>
      <c r="F12" s="32">
        <v>0.11</v>
      </c>
      <c r="G12" s="39">
        <f t="shared" si="0"/>
        <v>400.5</v>
      </c>
      <c r="M12" s="30">
        <v>1007</v>
      </c>
      <c r="N12" s="31" t="s">
        <v>10</v>
      </c>
      <c r="O12" s="31" t="s">
        <v>20</v>
      </c>
      <c r="P12" s="31">
        <v>450</v>
      </c>
      <c r="Q12" s="32">
        <v>0.11</v>
      </c>
      <c r="R12" s="33"/>
    </row>
    <row r="13" spans="2:18" ht="20.100000000000001" customHeight="1" x14ac:dyDescent="0.25">
      <c r="B13" s="30">
        <v>1008</v>
      </c>
      <c r="C13" s="31" t="s">
        <v>11</v>
      </c>
      <c r="D13" s="31" t="s">
        <v>21</v>
      </c>
      <c r="E13" s="31">
        <v>260</v>
      </c>
      <c r="F13" s="32">
        <v>0.22</v>
      </c>
      <c r="G13" s="39">
        <f t="shared" si="0"/>
        <v>202.8</v>
      </c>
      <c r="M13" s="30">
        <v>1008</v>
      </c>
      <c r="N13" s="31" t="s">
        <v>11</v>
      </c>
      <c r="O13" s="31" t="s">
        <v>21</v>
      </c>
      <c r="P13" s="31">
        <v>260</v>
      </c>
      <c r="Q13" s="32">
        <v>0.22</v>
      </c>
      <c r="R13" s="33"/>
    </row>
    <row r="14" spans="2:18" ht="20.100000000000001" customHeight="1" x14ac:dyDescent="0.25">
      <c r="B14" s="30">
        <v>1009</v>
      </c>
      <c r="C14" s="31" t="s">
        <v>12</v>
      </c>
      <c r="D14" s="31" t="s">
        <v>22</v>
      </c>
      <c r="E14" s="31">
        <v>180</v>
      </c>
      <c r="F14" s="32">
        <v>0.28999999999999998</v>
      </c>
      <c r="G14" s="39">
        <f t="shared" si="0"/>
        <v>127.8</v>
      </c>
      <c r="M14" s="30">
        <v>1009</v>
      </c>
      <c r="N14" s="31" t="s">
        <v>12</v>
      </c>
      <c r="O14" s="31" t="s">
        <v>22</v>
      </c>
      <c r="P14" s="31">
        <v>180</v>
      </c>
      <c r="Q14" s="32">
        <v>0.28999999999999998</v>
      </c>
      <c r="R14" s="33"/>
    </row>
    <row r="15" spans="2:18" ht="20.100000000000001" customHeight="1" x14ac:dyDescent="0.25">
      <c r="B15" s="30">
        <v>1009</v>
      </c>
      <c r="C15" s="31" t="s">
        <v>13</v>
      </c>
      <c r="D15" s="31" t="s">
        <v>23</v>
      </c>
      <c r="E15" s="31">
        <v>130</v>
      </c>
      <c r="F15" s="32">
        <v>0.18</v>
      </c>
      <c r="G15" s="39">
        <f t="shared" si="0"/>
        <v>106.60000000000001</v>
      </c>
      <c r="M15" s="30">
        <v>1009</v>
      </c>
      <c r="N15" s="31" t="s">
        <v>13</v>
      </c>
      <c r="O15" s="31" t="s">
        <v>23</v>
      </c>
      <c r="P15" s="31">
        <v>130</v>
      </c>
      <c r="Q15" s="32">
        <v>0.18</v>
      </c>
      <c r="R15" s="33"/>
    </row>
    <row r="16" spans="2:18" ht="15" x14ac:dyDescent="0.25"/>
    <row r="17" spans="2:6" ht="20.100000000000001" customHeight="1" x14ac:dyDescent="0.25">
      <c r="F17" s="28"/>
    </row>
    <row r="20" spans="2:6" ht="20.100000000000001" customHeight="1" x14ac:dyDescent="0.25">
      <c r="B20" s="19" t="s">
        <v>72</v>
      </c>
    </row>
  </sheetData>
  <conditionalFormatting sqref="B5:G18">
    <cfRule type="notContainsBlanks" dxfId="2" priority="2">
      <formula>LEN(TRIM(B5))&gt;0</formula>
    </cfRule>
  </conditionalFormatting>
  <conditionalFormatting sqref="R6">
    <cfRule type="notContainsBlanks" dxfId="1" priority="1">
      <formula>LEN(TRIM(R6))&gt;0</formula>
    </cfRule>
  </conditionalFormatting>
  <hyperlinks>
    <hyperlink ref="B20" location="'Home Page'!A1" display="Back to Home Page" xr:uid="{8BF0570E-2AD5-40C8-B53E-2FF8E3C0166C}"/>
  </hyperlink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2FF6F-8D1D-4B9F-B3C1-A1229DDD96E0}">
  <sheetPr codeName="Sheet4"/>
  <dimension ref="B1:R20"/>
  <sheetViews>
    <sheetView showGridLines="0" workbookViewId="0">
      <selection activeCell="G6" sqref="G6"/>
    </sheetView>
  </sheetViews>
  <sheetFormatPr defaultRowHeight="20.100000000000001" customHeight="1" x14ac:dyDescent="0.25"/>
  <cols>
    <col min="1" max="1" width="5" style="1" customWidth="1"/>
    <col min="2" max="2" width="10" style="1" customWidth="1"/>
    <col min="3" max="3" width="14.28515625" style="1" customWidth="1"/>
    <col min="4" max="4" width="15.5703125" style="1" customWidth="1"/>
    <col min="5" max="5" width="15.28515625" style="1" bestFit="1" customWidth="1"/>
    <col min="6" max="6" width="17.7109375" style="1" customWidth="1"/>
    <col min="7" max="7" width="20.85546875" style="1" bestFit="1" customWidth="1"/>
    <col min="8" max="8" width="17.7109375" style="1" customWidth="1"/>
    <col min="9" max="12" width="9.140625" style="1"/>
    <col min="13" max="13" width="9.28515625" style="1" bestFit="1" customWidth="1"/>
    <col min="14" max="14" width="11.42578125" style="1" bestFit="1" customWidth="1"/>
    <col min="15" max="15" width="11.5703125" style="1" bestFit="1" customWidth="1"/>
    <col min="16" max="16" width="15.28515625" style="1" bestFit="1" customWidth="1"/>
    <col min="17" max="17" width="14.7109375" style="1" bestFit="1" customWidth="1"/>
    <col min="18" max="18" width="20.85546875" style="1" bestFit="1" customWidth="1"/>
    <col min="19" max="16384" width="9.140625" style="1"/>
  </cols>
  <sheetData>
    <row r="1" spans="2:18" ht="20.100000000000001" customHeight="1" thickBot="1" x14ac:dyDescent="0.3">
      <c r="B1" s="16" t="s">
        <v>31</v>
      </c>
      <c r="C1" s="16"/>
      <c r="D1" s="16"/>
      <c r="E1" s="16"/>
      <c r="F1" s="16"/>
      <c r="G1" s="16"/>
      <c r="M1" s="16" t="s">
        <v>73</v>
      </c>
      <c r="N1" s="16"/>
      <c r="O1" s="16"/>
      <c r="P1" s="16"/>
      <c r="Q1" s="16"/>
      <c r="R1" s="16"/>
    </row>
    <row r="3" spans="2:18" ht="20.100000000000001" customHeight="1" thickBot="1" x14ac:dyDescent="0.3">
      <c r="B3" s="16" t="s">
        <v>36</v>
      </c>
      <c r="C3" s="16"/>
      <c r="D3" s="16"/>
      <c r="E3" s="16"/>
      <c r="F3" s="16"/>
      <c r="G3" s="16"/>
      <c r="M3" s="16" t="s">
        <v>36</v>
      </c>
      <c r="N3" s="16"/>
      <c r="O3" s="16"/>
      <c r="P3" s="16"/>
      <c r="Q3" s="16"/>
      <c r="R3" s="16"/>
    </row>
    <row r="5" spans="2:18" ht="20.100000000000001" customHeight="1" x14ac:dyDescent="0.25">
      <c r="B5" s="35" t="s">
        <v>1</v>
      </c>
      <c r="C5" s="35" t="s">
        <v>2</v>
      </c>
      <c r="D5" s="35" t="s">
        <v>3</v>
      </c>
      <c r="E5" s="35" t="s">
        <v>74</v>
      </c>
      <c r="F5" s="35" t="s">
        <v>59</v>
      </c>
      <c r="G5" s="35" t="s">
        <v>75</v>
      </c>
      <c r="M5" s="35" t="s">
        <v>1</v>
      </c>
      <c r="N5" s="35" t="s">
        <v>2</v>
      </c>
      <c r="O5" s="35" t="s">
        <v>3</v>
      </c>
      <c r="P5" s="35" t="s">
        <v>74</v>
      </c>
      <c r="Q5" s="35" t="s">
        <v>59</v>
      </c>
      <c r="R5" s="35" t="s">
        <v>75</v>
      </c>
    </row>
    <row r="6" spans="2:18" ht="20.100000000000001" customHeight="1" x14ac:dyDescent="0.25">
      <c r="B6" s="36">
        <v>1001</v>
      </c>
      <c r="C6" s="37" t="s">
        <v>5</v>
      </c>
      <c r="D6" s="37" t="s">
        <v>14</v>
      </c>
      <c r="E6" s="37">
        <v>150</v>
      </c>
      <c r="F6" s="38">
        <v>0.15</v>
      </c>
      <c r="G6" s="39">
        <f>E6*(1-F6)</f>
        <v>127.5</v>
      </c>
      <c r="M6" s="36">
        <v>1001</v>
      </c>
      <c r="N6" s="37" t="s">
        <v>5</v>
      </c>
      <c r="O6" s="37" t="s">
        <v>14</v>
      </c>
      <c r="P6" s="37">
        <v>150</v>
      </c>
      <c r="Q6" s="38">
        <v>0.15</v>
      </c>
      <c r="R6" s="53"/>
    </row>
    <row r="7" spans="2:18" ht="20.100000000000001" customHeight="1" x14ac:dyDescent="0.25">
      <c r="B7" s="36">
        <v>1002</v>
      </c>
      <c r="C7" s="37" t="s">
        <v>4</v>
      </c>
      <c r="D7" s="37" t="s">
        <v>15</v>
      </c>
      <c r="E7" s="37">
        <v>140</v>
      </c>
      <c r="F7" s="38">
        <v>0.22</v>
      </c>
      <c r="G7" s="39">
        <f t="shared" ref="G7:G15" si="0">E7*(1-F7)</f>
        <v>109.2</v>
      </c>
      <c r="M7" s="36">
        <v>1002</v>
      </c>
      <c r="N7" s="37" t="s">
        <v>4</v>
      </c>
      <c r="O7" s="37" t="s">
        <v>15</v>
      </c>
      <c r="P7" s="37">
        <v>140</v>
      </c>
      <c r="Q7" s="38">
        <v>0.22</v>
      </c>
      <c r="R7" s="53"/>
    </row>
    <row r="8" spans="2:18" ht="20.100000000000001" customHeight="1" x14ac:dyDescent="0.25">
      <c r="B8" s="36">
        <v>1003</v>
      </c>
      <c r="C8" s="37" t="s">
        <v>6</v>
      </c>
      <c r="D8" s="37" t="s">
        <v>16</v>
      </c>
      <c r="E8" s="37">
        <v>325</v>
      </c>
      <c r="F8" s="38">
        <v>0.17</v>
      </c>
      <c r="G8" s="39">
        <f t="shared" si="0"/>
        <v>269.75</v>
      </c>
      <c r="M8" s="36">
        <v>1003</v>
      </c>
      <c r="N8" s="37" t="s">
        <v>6</v>
      </c>
      <c r="O8" s="37" t="s">
        <v>16</v>
      </c>
      <c r="P8" s="37">
        <v>325</v>
      </c>
      <c r="Q8" s="38">
        <v>0.17</v>
      </c>
      <c r="R8" s="53"/>
    </row>
    <row r="9" spans="2:18" ht="20.100000000000001" customHeight="1" x14ac:dyDescent="0.25">
      <c r="B9" s="36">
        <v>1004</v>
      </c>
      <c r="C9" s="37" t="s">
        <v>7</v>
      </c>
      <c r="D9" s="37" t="s">
        <v>17</v>
      </c>
      <c r="E9" s="37">
        <v>115</v>
      </c>
      <c r="F9" s="38">
        <v>0.21</v>
      </c>
      <c r="G9" s="39">
        <f t="shared" si="0"/>
        <v>90.850000000000009</v>
      </c>
      <c r="M9" s="36">
        <v>1004</v>
      </c>
      <c r="N9" s="37" t="s">
        <v>7</v>
      </c>
      <c r="O9" s="37" t="s">
        <v>17</v>
      </c>
      <c r="P9" s="37">
        <v>115</v>
      </c>
      <c r="Q9" s="38">
        <v>0.21</v>
      </c>
      <c r="R9" s="53"/>
    </row>
    <row r="10" spans="2:18" ht="20.100000000000001" customHeight="1" x14ac:dyDescent="0.25">
      <c r="B10" s="36">
        <v>1005</v>
      </c>
      <c r="C10" s="37" t="s">
        <v>8</v>
      </c>
      <c r="D10" s="37" t="s">
        <v>18</v>
      </c>
      <c r="E10" s="37">
        <v>300</v>
      </c>
      <c r="F10" s="38">
        <v>0.19</v>
      </c>
      <c r="G10" s="39">
        <f t="shared" si="0"/>
        <v>243.00000000000003</v>
      </c>
      <c r="M10" s="36">
        <v>1005</v>
      </c>
      <c r="N10" s="37" t="s">
        <v>8</v>
      </c>
      <c r="O10" s="37" t="s">
        <v>18</v>
      </c>
      <c r="P10" s="37">
        <v>300</v>
      </c>
      <c r="Q10" s="38">
        <v>0.19</v>
      </c>
      <c r="R10" s="53"/>
    </row>
    <row r="11" spans="2:18" s="2" customFormat="1" ht="20.100000000000001" customHeight="1" x14ac:dyDescent="0.25">
      <c r="B11" s="36">
        <v>1006</v>
      </c>
      <c r="C11" s="37" t="s">
        <v>9</v>
      </c>
      <c r="D11" s="37" t="s">
        <v>19</v>
      </c>
      <c r="E11" s="37">
        <v>120</v>
      </c>
      <c r="F11" s="38">
        <v>0.23</v>
      </c>
      <c r="G11" s="39">
        <f t="shared" si="0"/>
        <v>92.4</v>
      </c>
      <c r="M11" s="36">
        <v>1006</v>
      </c>
      <c r="N11" s="37" t="s">
        <v>9</v>
      </c>
      <c r="O11" s="37" t="s">
        <v>19</v>
      </c>
      <c r="P11" s="37">
        <v>120</v>
      </c>
      <c r="Q11" s="38">
        <v>0.23</v>
      </c>
      <c r="R11" s="53"/>
    </row>
    <row r="12" spans="2:18" ht="20.100000000000001" customHeight="1" x14ac:dyDescent="0.25">
      <c r="B12" s="36">
        <v>1007</v>
      </c>
      <c r="C12" s="37" t="s">
        <v>10</v>
      </c>
      <c r="D12" s="37" t="s">
        <v>20</v>
      </c>
      <c r="E12" s="37">
        <v>450</v>
      </c>
      <c r="F12" s="38">
        <v>0.11</v>
      </c>
      <c r="G12" s="39">
        <f t="shared" si="0"/>
        <v>400.5</v>
      </c>
      <c r="M12" s="36">
        <v>1007</v>
      </c>
      <c r="N12" s="37" t="s">
        <v>10</v>
      </c>
      <c r="O12" s="37" t="s">
        <v>20</v>
      </c>
      <c r="P12" s="37">
        <v>450</v>
      </c>
      <c r="Q12" s="38">
        <v>0.11</v>
      </c>
      <c r="R12" s="53"/>
    </row>
    <row r="13" spans="2:18" ht="20.100000000000001" customHeight="1" x14ac:dyDescent="0.25">
      <c r="B13" s="36">
        <v>1008</v>
      </c>
      <c r="C13" s="37" t="s">
        <v>11</v>
      </c>
      <c r="D13" s="37" t="s">
        <v>21</v>
      </c>
      <c r="E13" s="37">
        <v>260</v>
      </c>
      <c r="F13" s="38">
        <v>0.22</v>
      </c>
      <c r="G13" s="39">
        <f t="shared" si="0"/>
        <v>202.8</v>
      </c>
      <c r="M13" s="36">
        <v>1008</v>
      </c>
      <c r="N13" s="37" t="s">
        <v>11</v>
      </c>
      <c r="O13" s="37" t="s">
        <v>21</v>
      </c>
      <c r="P13" s="37">
        <v>260</v>
      </c>
      <c r="Q13" s="38">
        <v>0.22</v>
      </c>
      <c r="R13" s="53"/>
    </row>
    <row r="14" spans="2:18" ht="20.100000000000001" customHeight="1" x14ac:dyDescent="0.25">
      <c r="B14" s="36">
        <v>1009</v>
      </c>
      <c r="C14" s="37" t="s">
        <v>12</v>
      </c>
      <c r="D14" s="37" t="s">
        <v>22</v>
      </c>
      <c r="E14" s="37">
        <v>180</v>
      </c>
      <c r="F14" s="38">
        <v>0.28999999999999998</v>
      </c>
      <c r="G14" s="39">
        <f t="shared" si="0"/>
        <v>127.8</v>
      </c>
      <c r="M14" s="36">
        <v>1009</v>
      </c>
      <c r="N14" s="37" t="s">
        <v>12</v>
      </c>
      <c r="O14" s="37" t="s">
        <v>22</v>
      </c>
      <c r="P14" s="37">
        <v>180</v>
      </c>
      <c r="Q14" s="38">
        <v>0.28999999999999998</v>
      </c>
      <c r="R14" s="53"/>
    </row>
    <row r="15" spans="2:18" ht="20.100000000000001" customHeight="1" x14ac:dyDescent="0.25">
      <c r="B15" s="36">
        <v>1009</v>
      </c>
      <c r="C15" s="37" t="s">
        <v>13</v>
      </c>
      <c r="D15" s="37" t="s">
        <v>23</v>
      </c>
      <c r="E15" s="37">
        <v>130</v>
      </c>
      <c r="F15" s="38">
        <v>0.18</v>
      </c>
      <c r="G15" s="39">
        <f t="shared" si="0"/>
        <v>106.60000000000001</v>
      </c>
      <c r="M15" s="36">
        <v>1009</v>
      </c>
      <c r="N15" s="37" t="s">
        <v>13</v>
      </c>
      <c r="O15" s="37" t="s">
        <v>23</v>
      </c>
      <c r="P15" s="37">
        <v>130</v>
      </c>
      <c r="Q15" s="38">
        <v>0.18</v>
      </c>
      <c r="R15" s="53"/>
    </row>
    <row r="16" spans="2:18" ht="15" x14ac:dyDescent="0.25"/>
    <row r="20" spans="2:2" ht="20.100000000000001" customHeight="1" x14ac:dyDescent="0.25">
      <c r="B20" s="19" t="s">
        <v>72</v>
      </c>
    </row>
  </sheetData>
  <conditionalFormatting sqref="G6:G15">
    <cfRule type="notContainsBlanks" dxfId="0" priority="1">
      <formula>LEN(TRIM(G6))&gt;0</formula>
    </cfRule>
  </conditionalFormatting>
  <hyperlinks>
    <hyperlink ref="B20" location="'Home Page'!A1" display="Back to Home Page" xr:uid="{BF8F0E8E-F9C4-4C43-9FC5-97D123AC9151}"/>
  </hyperlink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F7DE9-7017-43C5-BE94-657A79A6FF26}">
  <sheetPr codeName="Sheet3"/>
  <dimension ref="B1:R20"/>
  <sheetViews>
    <sheetView showGridLines="0" workbookViewId="0">
      <selection activeCell="B20" sqref="B20"/>
    </sheetView>
  </sheetViews>
  <sheetFormatPr defaultRowHeight="20.100000000000001" customHeight="1" x14ac:dyDescent="0.25"/>
  <cols>
    <col min="1" max="1" width="5" style="1" customWidth="1"/>
    <col min="2" max="2" width="13" style="1" bestFit="1" customWidth="1"/>
    <col min="3" max="3" width="13.5703125" style="1" customWidth="1"/>
    <col min="4" max="4" width="13.42578125" style="1" customWidth="1"/>
    <col min="5" max="5" width="19.85546875" style="1" bestFit="1" customWidth="1"/>
    <col min="6" max="6" width="19.28515625" style="1" bestFit="1" customWidth="1"/>
    <col min="7" max="7" width="23.140625" style="1" customWidth="1"/>
    <col min="8" max="8" width="17.42578125" style="1" customWidth="1"/>
    <col min="9" max="12" width="9.140625" style="1"/>
    <col min="13" max="13" width="13.85546875" style="1" bestFit="1" customWidth="1"/>
    <col min="14" max="14" width="11.5703125" style="1" bestFit="1" customWidth="1"/>
    <col min="15" max="15" width="14" style="1" bestFit="1" customWidth="1"/>
    <col min="16" max="16" width="19.85546875" style="1" bestFit="1" customWidth="1"/>
    <col min="17" max="17" width="19.28515625" style="1" bestFit="1" customWidth="1"/>
    <col min="18" max="18" width="25.42578125" style="1" bestFit="1" customWidth="1"/>
    <col min="19" max="16384" width="9.140625" style="1"/>
  </cols>
  <sheetData>
    <row r="1" spans="2:18" ht="20.100000000000001" customHeight="1" thickBot="1" x14ac:dyDescent="0.3">
      <c r="B1" s="16" t="s">
        <v>31</v>
      </c>
      <c r="C1" s="16"/>
      <c r="D1" s="16"/>
      <c r="E1" s="16"/>
      <c r="F1" s="16"/>
      <c r="G1" s="16"/>
      <c r="M1" s="16" t="s">
        <v>73</v>
      </c>
      <c r="N1" s="16"/>
      <c r="O1" s="16"/>
      <c r="P1" s="16"/>
      <c r="Q1" s="16"/>
      <c r="R1" s="16"/>
    </row>
    <row r="3" spans="2:18" ht="20.100000000000001" customHeight="1" thickBot="1" x14ac:dyDescent="0.3">
      <c r="B3" s="16" t="s">
        <v>90</v>
      </c>
      <c r="C3" s="16"/>
      <c r="D3" s="16"/>
      <c r="E3" s="16"/>
      <c r="F3" s="16"/>
      <c r="G3" s="16"/>
      <c r="M3" s="16" t="s">
        <v>90</v>
      </c>
      <c r="N3" s="16"/>
      <c r="O3" s="16"/>
      <c r="P3" s="16"/>
      <c r="Q3" s="16"/>
      <c r="R3" s="16"/>
    </row>
    <row r="5" spans="2:18" ht="20.100000000000001" customHeight="1" x14ac:dyDescent="0.25">
      <c r="B5" s="42" t="s">
        <v>1</v>
      </c>
      <c r="C5" s="43" t="s">
        <v>2</v>
      </c>
      <c r="D5" s="43" t="s">
        <v>3</v>
      </c>
      <c r="E5" s="43" t="s">
        <v>74</v>
      </c>
      <c r="F5" s="43" t="s">
        <v>59</v>
      </c>
      <c r="G5" s="44" t="s">
        <v>75</v>
      </c>
      <c r="M5" s="42" t="s">
        <v>1</v>
      </c>
      <c r="N5" s="43" t="s">
        <v>2</v>
      </c>
      <c r="O5" s="43" t="s">
        <v>3</v>
      </c>
      <c r="P5" s="43" t="s">
        <v>74</v>
      </c>
      <c r="Q5" s="43" t="s">
        <v>59</v>
      </c>
      <c r="R5" s="44" t="s">
        <v>75</v>
      </c>
    </row>
    <row r="6" spans="2:18" ht="20.100000000000001" customHeight="1" x14ac:dyDescent="0.25">
      <c r="B6" s="40">
        <v>1001</v>
      </c>
      <c r="C6" s="37" t="s">
        <v>5</v>
      </c>
      <c r="D6" s="37" t="s">
        <v>14</v>
      </c>
      <c r="E6" s="37">
        <v>150</v>
      </c>
      <c r="F6" s="38">
        <v>0.15</v>
      </c>
      <c r="G6" s="41">
        <f t="shared" ref="G6:G15" si="0">E6*(1-F6)</f>
        <v>127.5</v>
      </c>
      <c r="M6" s="40">
        <v>1001</v>
      </c>
      <c r="N6" s="37" t="s">
        <v>5</v>
      </c>
      <c r="O6" s="37" t="s">
        <v>14</v>
      </c>
      <c r="P6" s="37">
        <v>150</v>
      </c>
      <c r="Q6" s="38">
        <v>0.15</v>
      </c>
      <c r="R6" s="58"/>
    </row>
    <row r="7" spans="2:18" ht="20.100000000000001" customHeight="1" x14ac:dyDescent="0.25">
      <c r="B7" s="40">
        <v>1002</v>
      </c>
      <c r="C7" s="37" t="s">
        <v>4</v>
      </c>
      <c r="D7" s="37" t="s">
        <v>15</v>
      </c>
      <c r="E7" s="37">
        <v>140</v>
      </c>
      <c r="F7" s="38">
        <v>0.22</v>
      </c>
      <c r="G7" s="41">
        <f t="shared" si="0"/>
        <v>109.2</v>
      </c>
      <c r="M7" s="40">
        <v>1002</v>
      </c>
      <c r="N7" s="37" t="s">
        <v>4</v>
      </c>
      <c r="O7" s="37" t="s">
        <v>15</v>
      </c>
      <c r="P7" s="37">
        <v>140</v>
      </c>
      <c r="Q7" s="38">
        <v>0.22</v>
      </c>
      <c r="R7" s="58"/>
    </row>
    <row r="8" spans="2:18" ht="20.100000000000001" customHeight="1" x14ac:dyDescent="0.25">
      <c r="B8" s="40">
        <v>1003</v>
      </c>
      <c r="C8" s="37" t="s">
        <v>6</v>
      </c>
      <c r="D8" s="37" t="s">
        <v>16</v>
      </c>
      <c r="E8" s="37">
        <v>325</v>
      </c>
      <c r="F8" s="38">
        <v>0.17</v>
      </c>
      <c r="G8" s="41">
        <f t="shared" si="0"/>
        <v>269.75</v>
      </c>
      <c r="M8" s="40">
        <v>1003</v>
      </c>
      <c r="N8" s="37" t="s">
        <v>6</v>
      </c>
      <c r="O8" s="37" t="s">
        <v>16</v>
      </c>
      <c r="P8" s="37">
        <v>325</v>
      </c>
      <c r="Q8" s="38">
        <v>0.17</v>
      </c>
      <c r="R8" s="58"/>
    </row>
    <row r="9" spans="2:18" ht="20.100000000000001" customHeight="1" x14ac:dyDescent="0.25">
      <c r="B9" s="40">
        <v>1004</v>
      </c>
      <c r="C9" s="37" t="s">
        <v>7</v>
      </c>
      <c r="D9" s="37" t="s">
        <v>17</v>
      </c>
      <c r="E9" s="37">
        <v>115</v>
      </c>
      <c r="F9" s="38">
        <v>0.21</v>
      </c>
      <c r="G9" s="41">
        <f t="shared" si="0"/>
        <v>90.850000000000009</v>
      </c>
      <c r="M9" s="40">
        <v>1004</v>
      </c>
      <c r="N9" s="37" t="s">
        <v>7</v>
      </c>
      <c r="O9" s="37" t="s">
        <v>17</v>
      </c>
      <c r="P9" s="37">
        <v>115</v>
      </c>
      <c r="Q9" s="38">
        <v>0.21</v>
      </c>
      <c r="R9" s="58"/>
    </row>
    <row r="10" spans="2:18" s="2" customFormat="1" ht="20.100000000000001" customHeight="1" x14ac:dyDescent="0.25">
      <c r="B10" s="40">
        <v>1005</v>
      </c>
      <c r="C10" s="37" t="s">
        <v>8</v>
      </c>
      <c r="D10" s="37" t="s">
        <v>18</v>
      </c>
      <c r="E10" s="37">
        <v>300</v>
      </c>
      <c r="F10" s="38">
        <v>0.19</v>
      </c>
      <c r="G10" s="41">
        <f t="shared" si="0"/>
        <v>243.00000000000003</v>
      </c>
      <c r="M10" s="40">
        <v>1005</v>
      </c>
      <c r="N10" s="37" t="s">
        <v>8</v>
      </c>
      <c r="O10" s="37" t="s">
        <v>18</v>
      </c>
      <c r="P10" s="37">
        <v>300</v>
      </c>
      <c r="Q10" s="38">
        <v>0.19</v>
      </c>
      <c r="R10" s="58"/>
    </row>
    <row r="11" spans="2:18" ht="20.100000000000001" customHeight="1" x14ac:dyDescent="0.25">
      <c r="B11" s="40">
        <v>1006</v>
      </c>
      <c r="C11" s="37" t="s">
        <v>9</v>
      </c>
      <c r="D11" s="37" t="s">
        <v>19</v>
      </c>
      <c r="E11" s="37">
        <v>120</v>
      </c>
      <c r="F11" s="38">
        <v>0.23</v>
      </c>
      <c r="G11" s="41">
        <f t="shared" si="0"/>
        <v>92.4</v>
      </c>
      <c r="M11" s="40">
        <v>1006</v>
      </c>
      <c r="N11" s="37" t="s">
        <v>9</v>
      </c>
      <c r="O11" s="37" t="s">
        <v>19</v>
      </c>
      <c r="P11" s="37">
        <v>120</v>
      </c>
      <c r="Q11" s="38">
        <v>0.23</v>
      </c>
      <c r="R11" s="58"/>
    </row>
    <row r="12" spans="2:18" ht="20.100000000000001" customHeight="1" x14ac:dyDescent="0.25">
      <c r="B12" s="40">
        <v>1007</v>
      </c>
      <c r="C12" s="37" t="s">
        <v>10</v>
      </c>
      <c r="D12" s="37" t="s">
        <v>20</v>
      </c>
      <c r="E12" s="37">
        <v>450</v>
      </c>
      <c r="F12" s="38">
        <v>0.11</v>
      </c>
      <c r="G12" s="41">
        <f t="shared" si="0"/>
        <v>400.5</v>
      </c>
      <c r="M12" s="40">
        <v>1007</v>
      </c>
      <c r="N12" s="37" t="s">
        <v>10</v>
      </c>
      <c r="O12" s="37" t="s">
        <v>20</v>
      </c>
      <c r="P12" s="37">
        <v>450</v>
      </c>
      <c r="Q12" s="38">
        <v>0.11</v>
      </c>
      <c r="R12" s="58"/>
    </row>
    <row r="13" spans="2:18" ht="20.100000000000001" customHeight="1" x14ac:dyDescent="0.25">
      <c r="B13" s="40">
        <v>1008</v>
      </c>
      <c r="C13" s="37" t="s">
        <v>11</v>
      </c>
      <c r="D13" s="37" t="s">
        <v>21</v>
      </c>
      <c r="E13" s="37">
        <v>260</v>
      </c>
      <c r="F13" s="38">
        <v>0.22</v>
      </c>
      <c r="G13" s="41">
        <f t="shared" si="0"/>
        <v>202.8</v>
      </c>
      <c r="M13" s="40">
        <v>1008</v>
      </c>
      <c r="N13" s="37" t="s">
        <v>11</v>
      </c>
      <c r="O13" s="37" t="s">
        <v>21</v>
      </c>
      <c r="P13" s="37">
        <v>260</v>
      </c>
      <c r="Q13" s="38">
        <v>0.22</v>
      </c>
      <c r="R13" s="58"/>
    </row>
    <row r="14" spans="2:18" ht="20.100000000000001" customHeight="1" x14ac:dyDescent="0.25">
      <c r="B14" s="40">
        <v>1009</v>
      </c>
      <c r="C14" s="37" t="s">
        <v>12</v>
      </c>
      <c r="D14" s="37" t="s">
        <v>22</v>
      </c>
      <c r="E14" s="37">
        <v>180</v>
      </c>
      <c r="F14" s="38">
        <v>0.28999999999999998</v>
      </c>
      <c r="G14" s="41">
        <f t="shared" si="0"/>
        <v>127.8</v>
      </c>
      <c r="M14" s="40">
        <v>1009</v>
      </c>
      <c r="N14" s="37" t="s">
        <v>12</v>
      </c>
      <c r="O14" s="37" t="s">
        <v>22</v>
      </c>
      <c r="P14" s="37">
        <v>180</v>
      </c>
      <c r="Q14" s="38">
        <v>0.28999999999999998</v>
      </c>
      <c r="R14" s="58"/>
    </row>
    <row r="15" spans="2:18" ht="20.100000000000001" customHeight="1" x14ac:dyDescent="0.25">
      <c r="B15" s="45">
        <v>1009</v>
      </c>
      <c r="C15" s="46" t="s">
        <v>13</v>
      </c>
      <c r="D15" s="46" t="s">
        <v>23</v>
      </c>
      <c r="E15" s="46">
        <v>130</v>
      </c>
      <c r="F15" s="47">
        <v>0.18</v>
      </c>
      <c r="G15" s="48">
        <f t="shared" si="0"/>
        <v>106.60000000000001</v>
      </c>
      <c r="M15" s="45">
        <v>1009</v>
      </c>
      <c r="N15" s="46" t="s">
        <v>13</v>
      </c>
      <c r="O15" s="46" t="s">
        <v>23</v>
      </c>
      <c r="P15" s="46">
        <v>130</v>
      </c>
      <c r="Q15" s="47">
        <v>0.18</v>
      </c>
      <c r="R15" s="59"/>
    </row>
    <row r="16" spans="2:18" ht="15" x14ac:dyDescent="0.25"/>
    <row r="20" spans="2:2" ht="20.100000000000001" customHeight="1" x14ac:dyDescent="0.25">
      <c r="B20" s="19" t="s">
        <v>72</v>
      </c>
    </row>
  </sheetData>
  <hyperlinks>
    <hyperlink ref="B20" location="'Home Page'!A1" display="Back to Home Page" xr:uid="{E32F2141-7C73-4D13-BB4B-45B6D37E4EAF}"/>
  </hyperlinks>
  <pageMargins left="0.7" right="0.7" top="0.75" bottom="0.75" header="0.3" footer="0.3"/>
  <pageSetup orientation="portrait" horizontalDpi="300" verticalDpi="300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AAAA5-F325-4796-8A2C-D0984AE8A730}">
  <sheetPr codeName="Sheet6">
    <pageSetUpPr autoPageBreaks="0"/>
  </sheetPr>
  <dimension ref="B1:R20"/>
  <sheetViews>
    <sheetView showGridLines="0" workbookViewId="0">
      <selection activeCell="B20" sqref="B20"/>
    </sheetView>
  </sheetViews>
  <sheetFormatPr defaultRowHeight="20.100000000000001" customHeight="1" x14ac:dyDescent="0.25"/>
  <cols>
    <col min="1" max="1" width="5" style="1" customWidth="1"/>
    <col min="2" max="2" width="13.28515625" style="1" customWidth="1"/>
    <col min="3" max="3" width="13.5703125" style="1" customWidth="1"/>
    <col min="4" max="4" width="16.7109375" style="1" customWidth="1"/>
    <col min="5" max="5" width="15.28515625" style="1" bestFit="1" customWidth="1"/>
    <col min="6" max="6" width="14.7109375" style="1" bestFit="1" customWidth="1"/>
    <col min="7" max="7" width="20.85546875" style="1" bestFit="1" customWidth="1"/>
    <col min="8" max="8" width="21.42578125" style="1" customWidth="1"/>
    <col min="9" max="12" width="9.140625" style="1"/>
    <col min="13" max="13" width="9.28515625" style="1" bestFit="1" customWidth="1"/>
    <col min="14" max="14" width="11.42578125" style="1" bestFit="1" customWidth="1"/>
    <col min="15" max="15" width="11.5703125" style="1" bestFit="1" customWidth="1"/>
    <col min="16" max="16" width="15.28515625" style="1" bestFit="1" customWidth="1"/>
    <col min="17" max="17" width="14.7109375" style="1" bestFit="1" customWidth="1"/>
    <col min="18" max="18" width="20.85546875" style="1" bestFit="1" customWidth="1"/>
    <col min="19" max="16384" width="9.140625" style="1"/>
  </cols>
  <sheetData>
    <row r="1" spans="2:18" ht="20.100000000000001" customHeight="1" thickBot="1" x14ac:dyDescent="0.3">
      <c r="B1" s="16" t="s">
        <v>31</v>
      </c>
      <c r="C1" s="16"/>
      <c r="D1" s="16"/>
      <c r="E1" s="16"/>
      <c r="F1" s="16"/>
      <c r="G1" s="16"/>
      <c r="M1" s="16" t="s">
        <v>73</v>
      </c>
      <c r="N1" s="16"/>
      <c r="O1" s="16"/>
      <c r="P1" s="16"/>
      <c r="Q1" s="16"/>
      <c r="R1" s="16"/>
    </row>
    <row r="3" spans="2:18" ht="20.100000000000001" customHeight="1" thickBot="1" x14ac:dyDescent="0.3">
      <c r="B3" s="16" t="s">
        <v>76</v>
      </c>
      <c r="C3" s="16"/>
      <c r="D3" s="16"/>
      <c r="E3" s="16"/>
      <c r="F3" s="16"/>
      <c r="G3" s="16"/>
      <c r="M3" s="16" t="s">
        <v>76</v>
      </c>
      <c r="N3" s="16"/>
      <c r="O3" s="16"/>
      <c r="P3" s="16"/>
      <c r="Q3" s="16"/>
      <c r="R3" s="16"/>
    </row>
    <row r="5" spans="2:18" ht="20.100000000000001" customHeight="1" x14ac:dyDescent="0.25">
      <c r="B5" s="35" t="s">
        <v>1</v>
      </c>
      <c r="C5" s="35" t="s">
        <v>2</v>
      </c>
      <c r="D5" s="35" t="s">
        <v>3</v>
      </c>
      <c r="E5" s="35" t="s">
        <v>74</v>
      </c>
      <c r="F5" s="35" t="s">
        <v>59</v>
      </c>
      <c r="G5" s="35" t="s">
        <v>75</v>
      </c>
      <c r="M5" s="35" t="s">
        <v>1</v>
      </c>
      <c r="N5" s="35" t="s">
        <v>2</v>
      </c>
      <c r="O5" s="35" t="s">
        <v>3</v>
      </c>
      <c r="P5" s="35" t="s">
        <v>74</v>
      </c>
      <c r="Q5" s="35" t="s">
        <v>59</v>
      </c>
      <c r="R5" s="35" t="s">
        <v>75</v>
      </c>
    </row>
    <row r="6" spans="2:18" ht="20.100000000000001" customHeight="1" x14ac:dyDescent="0.25">
      <c r="B6" s="36">
        <v>1001</v>
      </c>
      <c r="C6" s="37" t="s">
        <v>5</v>
      </c>
      <c r="D6" s="37" t="s">
        <v>14</v>
      </c>
      <c r="E6" s="37">
        <v>150</v>
      </c>
      <c r="F6" s="38">
        <v>0.15</v>
      </c>
      <c r="G6" s="39">
        <f>E6*(1-F6)</f>
        <v>127.5</v>
      </c>
      <c r="M6" s="36">
        <v>1001</v>
      </c>
      <c r="N6" s="37" t="s">
        <v>5</v>
      </c>
      <c r="O6" s="37" t="s">
        <v>14</v>
      </c>
      <c r="P6" s="37">
        <v>150</v>
      </c>
      <c r="Q6" s="38">
        <v>0.15</v>
      </c>
      <c r="R6" s="39">
        <f>P6*(1-Q6)</f>
        <v>127.5</v>
      </c>
    </row>
    <row r="7" spans="2:18" ht="20.100000000000001" customHeight="1" x14ac:dyDescent="0.25">
      <c r="B7" s="36">
        <v>1002</v>
      </c>
      <c r="C7" s="37" t="s">
        <v>4</v>
      </c>
      <c r="D7" s="37" t="s">
        <v>15</v>
      </c>
      <c r="E7" s="37">
        <v>140</v>
      </c>
      <c r="F7" s="38">
        <v>0.22</v>
      </c>
      <c r="G7" s="39">
        <f t="shared" ref="G7:G15" si="0">E7*(1-F7)</f>
        <v>109.2</v>
      </c>
      <c r="M7" s="36">
        <v>1002</v>
      </c>
      <c r="N7" s="37" t="s">
        <v>4</v>
      </c>
      <c r="O7" s="37" t="s">
        <v>15</v>
      </c>
      <c r="P7" s="37">
        <v>140</v>
      </c>
      <c r="Q7" s="38">
        <v>0.22</v>
      </c>
      <c r="R7" s="39">
        <f t="shared" ref="R7:R14" si="1">P7*(1-Q7)</f>
        <v>109.2</v>
      </c>
    </row>
    <row r="8" spans="2:18" ht="20.100000000000001" customHeight="1" x14ac:dyDescent="0.25">
      <c r="B8" s="36">
        <v>1003</v>
      </c>
      <c r="C8" s="37" t="s">
        <v>6</v>
      </c>
      <c r="D8" s="37" t="s">
        <v>16</v>
      </c>
      <c r="E8" s="37">
        <v>325</v>
      </c>
      <c r="F8" s="38">
        <v>0.17</v>
      </c>
      <c r="G8" s="39">
        <f t="shared" si="0"/>
        <v>269.75</v>
      </c>
      <c r="M8" s="36">
        <v>1003</v>
      </c>
      <c r="N8" s="37" t="s">
        <v>6</v>
      </c>
      <c r="O8" s="37" t="s">
        <v>16</v>
      </c>
      <c r="P8" s="37">
        <v>325</v>
      </c>
      <c r="Q8" s="38">
        <v>0.17</v>
      </c>
      <c r="R8" s="39"/>
    </row>
    <row r="9" spans="2:18" ht="20.100000000000001" customHeight="1" x14ac:dyDescent="0.25">
      <c r="B9" s="36">
        <v>1004</v>
      </c>
      <c r="C9" s="37" t="s">
        <v>7</v>
      </c>
      <c r="D9" s="37" t="s">
        <v>17</v>
      </c>
      <c r="E9" s="37">
        <v>115</v>
      </c>
      <c r="F9" s="38">
        <v>0.21</v>
      </c>
      <c r="G9" s="39">
        <f t="shared" si="0"/>
        <v>90.850000000000009</v>
      </c>
      <c r="M9" s="36">
        <v>1004</v>
      </c>
      <c r="N9" s="37" t="s">
        <v>7</v>
      </c>
      <c r="O9" s="37" t="s">
        <v>17</v>
      </c>
      <c r="P9" s="37">
        <v>115</v>
      </c>
      <c r="Q9" s="38">
        <v>0.21</v>
      </c>
      <c r="R9" s="39">
        <f t="shared" si="1"/>
        <v>90.850000000000009</v>
      </c>
    </row>
    <row r="10" spans="2:18" s="2" customFormat="1" ht="20.100000000000001" customHeight="1" x14ac:dyDescent="0.25">
      <c r="B10" s="36">
        <v>1005</v>
      </c>
      <c r="C10" s="37" t="s">
        <v>8</v>
      </c>
      <c r="D10" s="37" t="s">
        <v>18</v>
      </c>
      <c r="E10" s="37">
        <v>300</v>
      </c>
      <c r="F10" s="38">
        <v>0.19</v>
      </c>
      <c r="G10" s="39">
        <f t="shared" si="0"/>
        <v>243.00000000000003</v>
      </c>
      <c r="M10" s="36">
        <v>1005</v>
      </c>
      <c r="N10" s="37" t="s">
        <v>8</v>
      </c>
      <c r="O10" s="37" t="s">
        <v>18</v>
      </c>
      <c r="P10" s="37">
        <v>300</v>
      </c>
      <c r="Q10" s="38">
        <v>0.19</v>
      </c>
      <c r="R10" s="39"/>
    </row>
    <row r="11" spans="2:18" ht="20.100000000000001" customHeight="1" x14ac:dyDescent="0.25">
      <c r="B11" s="36">
        <v>1006</v>
      </c>
      <c r="C11" s="37" t="s">
        <v>9</v>
      </c>
      <c r="D11" s="37" t="s">
        <v>19</v>
      </c>
      <c r="E11" s="37">
        <v>120</v>
      </c>
      <c r="F11" s="38">
        <v>0.23</v>
      </c>
      <c r="G11" s="39">
        <f t="shared" si="0"/>
        <v>92.4</v>
      </c>
      <c r="M11" s="36">
        <v>1006</v>
      </c>
      <c r="N11" s="37" t="s">
        <v>9</v>
      </c>
      <c r="O11" s="37" t="s">
        <v>19</v>
      </c>
      <c r="P11" s="37">
        <v>120</v>
      </c>
      <c r="Q11" s="38">
        <v>0.23</v>
      </c>
      <c r="R11" s="39">
        <f t="shared" si="1"/>
        <v>92.4</v>
      </c>
    </row>
    <row r="12" spans="2:18" ht="20.100000000000001" customHeight="1" x14ac:dyDescent="0.25">
      <c r="B12" s="36">
        <v>1007</v>
      </c>
      <c r="C12" s="37" t="s">
        <v>10</v>
      </c>
      <c r="D12" s="37" t="s">
        <v>20</v>
      </c>
      <c r="E12" s="37">
        <v>450</v>
      </c>
      <c r="F12" s="38">
        <v>0.11</v>
      </c>
      <c r="G12" s="39">
        <f t="shared" si="0"/>
        <v>400.5</v>
      </c>
      <c r="M12" s="36">
        <v>1007</v>
      </c>
      <c r="N12" s="37" t="s">
        <v>10</v>
      </c>
      <c r="O12" s="37" t="s">
        <v>20</v>
      </c>
      <c r="P12" s="37">
        <v>450</v>
      </c>
      <c r="Q12" s="38">
        <v>0.11</v>
      </c>
      <c r="R12" s="39">
        <f t="shared" si="1"/>
        <v>400.5</v>
      </c>
    </row>
    <row r="13" spans="2:18" ht="20.100000000000001" customHeight="1" x14ac:dyDescent="0.25">
      <c r="B13" s="36">
        <v>1008</v>
      </c>
      <c r="C13" s="37" t="s">
        <v>11</v>
      </c>
      <c r="D13" s="37" t="s">
        <v>21</v>
      </c>
      <c r="E13" s="37">
        <v>260</v>
      </c>
      <c r="F13" s="38">
        <v>0.22</v>
      </c>
      <c r="G13" s="39">
        <f t="shared" si="0"/>
        <v>202.8</v>
      </c>
      <c r="M13" s="36">
        <v>1008</v>
      </c>
      <c r="N13" s="37" t="s">
        <v>11</v>
      </c>
      <c r="O13" s="37" t="s">
        <v>21</v>
      </c>
      <c r="P13" s="37">
        <v>260</v>
      </c>
      <c r="Q13" s="38">
        <v>0.22</v>
      </c>
      <c r="R13" s="39"/>
    </row>
    <row r="14" spans="2:18" ht="20.100000000000001" customHeight="1" x14ac:dyDescent="0.25">
      <c r="B14" s="36">
        <v>1009</v>
      </c>
      <c r="C14" s="37" t="s">
        <v>12</v>
      </c>
      <c r="D14" s="37" t="s">
        <v>22</v>
      </c>
      <c r="E14" s="37">
        <v>180</v>
      </c>
      <c r="F14" s="38">
        <v>0.28999999999999998</v>
      </c>
      <c r="G14" s="39">
        <f t="shared" si="0"/>
        <v>127.8</v>
      </c>
      <c r="M14" s="36">
        <v>1009</v>
      </c>
      <c r="N14" s="37" t="s">
        <v>12</v>
      </c>
      <c r="O14" s="37" t="s">
        <v>22</v>
      </c>
      <c r="P14" s="37">
        <v>180</v>
      </c>
      <c r="Q14" s="38">
        <v>0.28999999999999998</v>
      </c>
      <c r="R14" s="39">
        <f t="shared" si="1"/>
        <v>127.8</v>
      </c>
    </row>
    <row r="15" spans="2:18" ht="20.100000000000001" customHeight="1" x14ac:dyDescent="0.25">
      <c r="B15" s="36">
        <v>1009</v>
      </c>
      <c r="C15" s="37" t="s">
        <v>13</v>
      </c>
      <c r="D15" s="37" t="s">
        <v>23</v>
      </c>
      <c r="E15" s="37">
        <v>130</v>
      </c>
      <c r="F15" s="38">
        <v>0.18</v>
      </c>
      <c r="G15" s="39">
        <f t="shared" si="0"/>
        <v>106.60000000000001</v>
      </c>
      <c r="M15" s="36">
        <v>1009</v>
      </c>
      <c r="N15" s="37" t="s">
        <v>13</v>
      </c>
      <c r="O15" s="37" t="s">
        <v>23</v>
      </c>
      <c r="P15" s="37">
        <v>130</v>
      </c>
      <c r="Q15" s="38">
        <v>0.18</v>
      </c>
      <c r="R15" s="39"/>
    </row>
    <row r="16" spans="2:18" ht="15" x14ac:dyDescent="0.25"/>
    <row r="20" spans="2:2" ht="20.100000000000001" customHeight="1" x14ac:dyDescent="0.25">
      <c r="B20" s="19" t="s">
        <v>72</v>
      </c>
    </row>
  </sheetData>
  <hyperlinks>
    <hyperlink ref="B20" location="'Home Page'!A1" display="Back to Home Page" xr:uid="{574D8FF2-D42F-43E1-AC8E-53D14C79A477}"/>
  </hyperlink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32B51-622A-4B7E-A9B2-C4CA4E7E2A0A}">
  <sheetPr codeName="Sheet16"/>
  <dimension ref="B1:R20"/>
  <sheetViews>
    <sheetView showGridLines="0" workbookViewId="0">
      <selection activeCell="B20" sqref="B20"/>
    </sheetView>
  </sheetViews>
  <sheetFormatPr defaultRowHeight="20.100000000000001" customHeight="1" x14ac:dyDescent="0.25"/>
  <cols>
    <col min="1" max="1" width="5" style="1" customWidth="1"/>
    <col min="2" max="2" width="13.28515625" style="1" customWidth="1"/>
    <col min="3" max="3" width="13.5703125" style="1" customWidth="1"/>
    <col min="4" max="4" width="16.7109375" style="1" customWidth="1"/>
    <col min="5" max="5" width="15.28515625" style="1" bestFit="1" customWidth="1"/>
    <col min="6" max="6" width="14.7109375" style="1" bestFit="1" customWidth="1"/>
    <col min="7" max="7" width="20.85546875" style="1" bestFit="1" customWidth="1"/>
    <col min="8" max="8" width="21.140625" style="1" customWidth="1"/>
    <col min="9" max="12" width="9.140625" style="1"/>
    <col min="13" max="13" width="9.28515625" style="1" bestFit="1" customWidth="1"/>
    <col min="14" max="14" width="11.42578125" style="1" bestFit="1" customWidth="1"/>
    <col min="15" max="15" width="11.5703125" style="1" bestFit="1" customWidth="1"/>
    <col min="16" max="16" width="15.28515625" style="1" bestFit="1" customWidth="1"/>
    <col min="17" max="17" width="14.7109375" style="1" bestFit="1" customWidth="1"/>
    <col min="18" max="18" width="20.85546875" style="1" bestFit="1" customWidth="1"/>
    <col min="19" max="16384" width="9.140625" style="1"/>
  </cols>
  <sheetData>
    <row r="1" spans="2:18" ht="20.100000000000001" customHeight="1" thickBot="1" x14ac:dyDescent="0.3">
      <c r="B1" s="16" t="s">
        <v>31</v>
      </c>
      <c r="C1" s="16"/>
      <c r="D1" s="16"/>
      <c r="E1" s="16"/>
      <c r="F1" s="16"/>
      <c r="G1" s="16"/>
      <c r="M1" s="16" t="s">
        <v>73</v>
      </c>
      <c r="N1" s="16"/>
      <c r="O1" s="16"/>
      <c r="P1" s="16"/>
      <c r="Q1" s="16"/>
      <c r="R1" s="16"/>
    </row>
    <row r="3" spans="2:18" ht="20.100000000000001" customHeight="1" thickBot="1" x14ac:dyDescent="0.3">
      <c r="B3" s="16" t="s">
        <v>77</v>
      </c>
      <c r="C3" s="16"/>
      <c r="D3" s="16"/>
      <c r="E3" s="16"/>
      <c r="F3" s="16"/>
      <c r="G3" s="16"/>
      <c r="M3" s="16" t="s">
        <v>77</v>
      </c>
      <c r="N3" s="16"/>
      <c r="O3" s="16"/>
      <c r="P3" s="16"/>
      <c r="Q3" s="16"/>
      <c r="R3" s="16"/>
    </row>
    <row r="5" spans="2:18" ht="20.100000000000001" customHeight="1" x14ac:dyDescent="0.25">
      <c r="B5" s="35" t="s">
        <v>1</v>
      </c>
      <c r="C5" s="35" t="s">
        <v>2</v>
      </c>
      <c r="D5" s="35" t="s">
        <v>3</v>
      </c>
      <c r="E5" s="35" t="s">
        <v>74</v>
      </c>
      <c r="F5" s="35" t="s">
        <v>59</v>
      </c>
      <c r="G5" s="35" t="s">
        <v>75</v>
      </c>
      <c r="M5" s="21" t="s">
        <v>1</v>
      </c>
      <c r="N5" s="21" t="s">
        <v>2</v>
      </c>
      <c r="O5" s="21" t="s">
        <v>3</v>
      </c>
      <c r="P5" s="21" t="s">
        <v>74</v>
      </c>
      <c r="Q5" s="21" t="s">
        <v>59</v>
      </c>
      <c r="R5" s="21" t="s">
        <v>75</v>
      </c>
    </row>
    <row r="6" spans="2:18" ht="20.100000000000001" customHeight="1" x14ac:dyDescent="0.25">
      <c r="B6" s="36">
        <v>1001</v>
      </c>
      <c r="C6" s="37" t="s">
        <v>5</v>
      </c>
      <c r="D6" s="37" t="s">
        <v>14</v>
      </c>
      <c r="E6" s="37">
        <v>150</v>
      </c>
      <c r="F6" s="38">
        <v>0.15</v>
      </c>
      <c r="G6" s="39">
        <f>E6*(1-F6)</f>
        <v>127.5</v>
      </c>
      <c r="M6" s="22">
        <v>1001</v>
      </c>
      <c r="N6" s="18" t="s">
        <v>5</v>
      </c>
      <c r="O6" s="18" t="s">
        <v>14</v>
      </c>
      <c r="P6" s="18">
        <v>150</v>
      </c>
      <c r="Q6" s="23">
        <v>0.15</v>
      </c>
      <c r="R6" s="25">
        <f>P6*(1-Q6)</f>
        <v>127.5</v>
      </c>
    </row>
    <row r="7" spans="2:18" ht="20.100000000000001" customHeight="1" x14ac:dyDescent="0.25">
      <c r="B7" s="36">
        <v>1002</v>
      </c>
      <c r="C7" s="37" t="s">
        <v>4</v>
      </c>
      <c r="D7" s="37" t="s">
        <v>15</v>
      </c>
      <c r="E7" s="37">
        <v>140</v>
      </c>
      <c r="F7" s="38">
        <v>0.22</v>
      </c>
      <c r="G7" s="39">
        <f t="shared" ref="G7:G8" si="0">E7*(1-F7)</f>
        <v>109.2</v>
      </c>
      <c r="M7" s="22">
        <v>1002</v>
      </c>
      <c r="N7" s="18" t="s">
        <v>4</v>
      </c>
      <c r="O7" s="18" t="s">
        <v>15</v>
      </c>
      <c r="P7" s="18">
        <v>140</v>
      </c>
      <c r="Q7" s="23">
        <v>0.22</v>
      </c>
      <c r="R7" s="25">
        <f t="shared" ref="R7:R8" si="1">P7*(1-Q7)</f>
        <v>109.2</v>
      </c>
    </row>
    <row r="8" spans="2:18" ht="20.100000000000001" customHeight="1" x14ac:dyDescent="0.25">
      <c r="B8" s="36">
        <v>1003</v>
      </c>
      <c r="C8" s="37" t="s">
        <v>6</v>
      </c>
      <c r="D8" s="37" t="s">
        <v>16</v>
      </c>
      <c r="E8" s="37">
        <v>325</v>
      </c>
      <c r="F8" s="38">
        <v>0.17</v>
      </c>
      <c r="G8" s="39">
        <f t="shared" si="0"/>
        <v>269.75</v>
      </c>
      <c r="M8" s="22">
        <v>1003</v>
      </c>
      <c r="N8" s="18" t="s">
        <v>6</v>
      </c>
      <c r="O8" s="18" t="s">
        <v>16</v>
      </c>
      <c r="P8" s="18">
        <v>325</v>
      </c>
      <c r="Q8" s="23">
        <v>0.17</v>
      </c>
      <c r="R8" s="25">
        <f t="shared" si="1"/>
        <v>269.75</v>
      </c>
    </row>
    <row r="9" spans="2:18" s="2" customFormat="1" ht="20.100000000000001" customHeight="1" x14ac:dyDescent="0.25">
      <c r="B9" s="36">
        <v>1004</v>
      </c>
      <c r="C9" s="37" t="s">
        <v>7</v>
      </c>
      <c r="D9" s="37" t="s">
        <v>17</v>
      </c>
      <c r="E9" s="37">
        <v>115</v>
      </c>
      <c r="F9" s="49" t="s">
        <v>24</v>
      </c>
      <c r="G9" s="50">
        <v>115</v>
      </c>
      <c r="M9" s="22">
        <v>1004</v>
      </c>
      <c r="N9" s="18" t="s">
        <v>7</v>
      </c>
      <c r="O9" s="18" t="s">
        <v>17</v>
      </c>
      <c r="P9" s="18">
        <v>115</v>
      </c>
      <c r="Q9" s="24" t="s">
        <v>24</v>
      </c>
      <c r="R9" s="26">
        <v>115</v>
      </c>
    </row>
    <row r="10" spans="2:18" ht="20.100000000000001" customHeight="1" x14ac:dyDescent="0.25">
      <c r="B10" s="36">
        <v>1005</v>
      </c>
      <c r="C10" s="37" t="s">
        <v>8</v>
      </c>
      <c r="D10" s="37" t="s">
        <v>18</v>
      </c>
      <c r="E10" s="37">
        <v>300</v>
      </c>
      <c r="F10" s="38">
        <v>0.19</v>
      </c>
      <c r="G10" s="39">
        <f>E10*(1-F10)</f>
        <v>243.00000000000003</v>
      </c>
      <c r="M10" s="22">
        <v>1005</v>
      </c>
      <c r="N10" s="18" t="s">
        <v>8</v>
      </c>
      <c r="O10" s="18" t="s">
        <v>18</v>
      </c>
      <c r="P10" s="18">
        <v>300</v>
      </c>
      <c r="Q10" s="23">
        <v>0.19</v>
      </c>
      <c r="R10" s="25"/>
    </row>
    <row r="11" spans="2:18" ht="20.100000000000001" customHeight="1" x14ac:dyDescent="0.25">
      <c r="B11" s="36">
        <v>1006</v>
      </c>
      <c r="C11" s="37" t="s">
        <v>9</v>
      </c>
      <c r="D11" s="37" t="s">
        <v>19</v>
      </c>
      <c r="E11" s="37">
        <v>120</v>
      </c>
      <c r="F11" s="49" t="s">
        <v>24</v>
      </c>
      <c r="G11" s="50">
        <v>120</v>
      </c>
      <c r="M11" s="22">
        <v>1006</v>
      </c>
      <c r="N11" s="18" t="s">
        <v>9</v>
      </c>
      <c r="O11" s="18" t="s">
        <v>19</v>
      </c>
      <c r="P11" s="18">
        <v>120</v>
      </c>
      <c r="Q11" s="24" t="s">
        <v>24</v>
      </c>
      <c r="R11" s="26">
        <v>120</v>
      </c>
    </row>
    <row r="12" spans="2:18" ht="20.100000000000001" customHeight="1" x14ac:dyDescent="0.25">
      <c r="B12" s="36">
        <v>1007</v>
      </c>
      <c r="C12" s="37" t="s">
        <v>10</v>
      </c>
      <c r="D12" s="37" t="s">
        <v>20</v>
      </c>
      <c r="E12" s="37">
        <v>450</v>
      </c>
      <c r="F12" s="38">
        <v>0.11</v>
      </c>
      <c r="G12" s="39">
        <f>E12*(1-F12)</f>
        <v>400.5</v>
      </c>
      <c r="M12" s="22">
        <v>1007</v>
      </c>
      <c r="N12" s="18" t="s">
        <v>10</v>
      </c>
      <c r="O12" s="18" t="s">
        <v>20</v>
      </c>
      <c r="P12" s="18">
        <v>450</v>
      </c>
      <c r="Q12" s="23">
        <v>0.11</v>
      </c>
      <c r="R12" s="25"/>
    </row>
    <row r="13" spans="2:18" ht="20.100000000000001" customHeight="1" x14ac:dyDescent="0.25">
      <c r="B13" s="36">
        <v>1008</v>
      </c>
      <c r="C13" s="37" t="s">
        <v>11</v>
      </c>
      <c r="D13" s="37" t="s">
        <v>21</v>
      </c>
      <c r="E13" s="37">
        <v>260</v>
      </c>
      <c r="F13" s="38">
        <v>0.22</v>
      </c>
      <c r="G13" s="39">
        <f>E13*(1-F13)</f>
        <v>202.8</v>
      </c>
      <c r="M13" s="22">
        <v>1008</v>
      </c>
      <c r="N13" s="18" t="s">
        <v>11</v>
      </c>
      <c r="O13" s="18" t="s">
        <v>21</v>
      </c>
      <c r="P13" s="18">
        <v>260</v>
      </c>
      <c r="Q13" s="23">
        <v>0.22</v>
      </c>
      <c r="R13" s="25"/>
    </row>
    <row r="14" spans="2:18" ht="20.100000000000001" customHeight="1" x14ac:dyDescent="0.25">
      <c r="B14" s="36">
        <v>1009</v>
      </c>
      <c r="C14" s="37" t="s">
        <v>12</v>
      </c>
      <c r="D14" s="37" t="s">
        <v>22</v>
      </c>
      <c r="E14" s="37">
        <v>180</v>
      </c>
      <c r="F14" s="49" t="s">
        <v>24</v>
      </c>
      <c r="G14" s="50">
        <v>180</v>
      </c>
      <c r="M14" s="22">
        <v>1009</v>
      </c>
      <c r="N14" s="18" t="s">
        <v>12</v>
      </c>
      <c r="O14" s="18" t="s">
        <v>22</v>
      </c>
      <c r="P14" s="18">
        <v>180</v>
      </c>
      <c r="Q14" s="24" t="s">
        <v>24</v>
      </c>
      <c r="R14" s="26">
        <v>180</v>
      </c>
    </row>
    <row r="15" spans="2:18" ht="20.100000000000001" customHeight="1" x14ac:dyDescent="0.25">
      <c r="B15" s="36">
        <v>1009</v>
      </c>
      <c r="C15" s="37" t="s">
        <v>13</v>
      </c>
      <c r="D15" s="37" t="s">
        <v>23</v>
      </c>
      <c r="E15" s="37">
        <v>130</v>
      </c>
      <c r="F15" s="38">
        <v>0.18</v>
      </c>
      <c r="G15" s="39">
        <f>E15*(1-F15)</f>
        <v>106.60000000000001</v>
      </c>
      <c r="M15" s="22">
        <v>1009</v>
      </c>
      <c r="N15" s="18" t="s">
        <v>13</v>
      </c>
      <c r="O15" s="18" t="s">
        <v>23</v>
      </c>
      <c r="P15" s="18">
        <v>130</v>
      </c>
      <c r="Q15" s="23">
        <v>0.18</v>
      </c>
      <c r="R15" s="25"/>
    </row>
    <row r="16" spans="2:18" ht="15" x14ac:dyDescent="0.25"/>
    <row r="20" spans="2:2" ht="20.100000000000001" customHeight="1" x14ac:dyDescent="0.25">
      <c r="B20" s="19" t="s">
        <v>72</v>
      </c>
    </row>
  </sheetData>
  <hyperlinks>
    <hyperlink ref="B20" location="'Home Page'!A1" display="Back to Home Page" xr:uid="{1EBC7E3B-70F3-4A56-A554-70618363B2D6}"/>
  </hyperlinks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52B84-A8D5-4D9C-A812-229CE4CC8E6D}">
  <sheetPr codeName="Sheet15"/>
  <dimension ref="B1:S22"/>
  <sheetViews>
    <sheetView showGridLines="0" workbookViewId="0">
      <selection activeCell="B22" sqref="B22"/>
    </sheetView>
  </sheetViews>
  <sheetFormatPr defaultRowHeight="20.100000000000001" customHeight="1" x14ac:dyDescent="0.25"/>
  <cols>
    <col min="1" max="1" width="5" style="1" customWidth="1"/>
    <col min="2" max="2" width="11.5703125" style="1" customWidth="1"/>
    <col min="3" max="3" width="14.7109375" style="1" customWidth="1"/>
    <col min="4" max="4" width="15.28515625" style="1" customWidth="1"/>
    <col min="5" max="5" width="16" style="1" customWidth="1"/>
    <col min="6" max="6" width="15.28515625" style="1" bestFit="1" customWidth="1"/>
    <col min="7" max="7" width="15" style="1" customWidth="1"/>
    <col min="8" max="8" width="10.42578125" style="1" bestFit="1" customWidth="1"/>
    <col min="9" max="9" width="16.7109375" style="1" customWidth="1"/>
    <col min="10" max="12" width="9.140625" style="1"/>
    <col min="13" max="13" width="9.28515625" style="1" bestFit="1" customWidth="1"/>
    <col min="14" max="14" width="11.42578125" style="1" bestFit="1" customWidth="1"/>
    <col min="15" max="15" width="11.5703125" style="1" bestFit="1" customWidth="1"/>
    <col min="16" max="16" width="15.5703125" style="1" bestFit="1" customWidth="1"/>
    <col min="17" max="17" width="16.7109375" style="1" bestFit="1" customWidth="1"/>
    <col min="18" max="18" width="14.28515625" style="1" bestFit="1" customWidth="1"/>
    <col min="19" max="19" width="10.42578125" style="1" bestFit="1" customWidth="1"/>
    <col min="20" max="16384" width="9.140625" style="1"/>
  </cols>
  <sheetData>
    <row r="1" spans="2:19" ht="20.100000000000001" customHeight="1" thickBot="1" x14ac:dyDescent="0.3">
      <c r="B1" s="16" t="s">
        <v>31</v>
      </c>
      <c r="C1" s="16"/>
      <c r="D1" s="16"/>
      <c r="E1" s="16"/>
      <c r="F1" s="16"/>
      <c r="G1" s="16"/>
      <c r="H1" s="16"/>
      <c r="M1" s="16" t="s">
        <v>31</v>
      </c>
      <c r="N1" s="16"/>
      <c r="O1" s="16"/>
      <c r="P1" s="16"/>
      <c r="Q1" s="16"/>
      <c r="R1" s="16"/>
      <c r="S1" s="16"/>
    </row>
    <row r="3" spans="2:19" ht="20.100000000000001" customHeight="1" thickBot="1" x14ac:dyDescent="0.3">
      <c r="B3" s="16" t="s">
        <v>78</v>
      </c>
      <c r="C3" s="16"/>
      <c r="D3" s="16"/>
      <c r="E3" s="16"/>
      <c r="F3" s="16"/>
      <c r="G3" s="16"/>
      <c r="H3" s="16"/>
      <c r="M3" s="16" t="s">
        <v>78</v>
      </c>
      <c r="N3" s="16"/>
      <c r="O3" s="16"/>
      <c r="P3" s="16"/>
      <c r="Q3" s="16"/>
      <c r="R3" s="16"/>
      <c r="S3" s="16"/>
    </row>
    <row r="5" spans="2:19" ht="20.100000000000001" customHeight="1" x14ac:dyDescent="0.25">
      <c r="B5" s="21" t="s">
        <v>93</v>
      </c>
      <c r="C5" s="27">
        <v>7.0000000000000007E-2</v>
      </c>
      <c r="M5" s="60" t="s">
        <v>93</v>
      </c>
      <c r="N5" s="51">
        <v>7.0000000000000007E-2</v>
      </c>
    </row>
    <row r="7" spans="2:19" ht="20.100000000000001" customHeight="1" x14ac:dyDescent="0.25">
      <c r="B7" s="35" t="s">
        <v>1</v>
      </c>
      <c r="C7" s="35" t="s">
        <v>2</v>
      </c>
      <c r="D7" s="35" t="s">
        <v>3</v>
      </c>
      <c r="E7" s="35" t="s">
        <v>94</v>
      </c>
      <c r="F7" s="35" t="s">
        <v>86</v>
      </c>
      <c r="G7" s="35" t="s">
        <v>87</v>
      </c>
      <c r="H7" s="35" t="s">
        <v>88</v>
      </c>
      <c r="M7" s="35" t="s">
        <v>1</v>
      </c>
      <c r="N7" s="35" t="s">
        <v>2</v>
      </c>
      <c r="O7" s="35" t="s">
        <v>3</v>
      </c>
      <c r="P7" s="35" t="s">
        <v>94</v>
      </c>
      <c r="Q7" s="35" t="s">
        <v>86</v>
      </c>
      <c r="R7" s="35" t="s">
        <v>87</v>
      </c>
      <c r="S7" s="35" t="s">
        <v>88</v>
      </c>
    </row>
    <row r="8" spans="2:19" ht="20.100000000000001" customHeight="1" x14ac:dyDescent="0.25">
      <c r="B8" s="36">
        <v>1001</v>
      </c>
      <c r="C8" s="37" t="s">
        <v>5</v>
      </c>
      <c r="D8" s="37" t="s">
        <v>14</v>
      </c>
      <c r="E8" s="37">
        <v>150</v>
      </c>
      <c r="F8" s="50">
        <f>E8*($C$5+1)</f>
        <v>160.5</v>
      </c>
      <c r="G8" s="50">
        <f>F8*($C$5+1)</f>
        <v>171.73500000000001</v>
      </c>
      <c r="H8" s="50">
        <f>G8*($C$5+1)</f>
        <v>183.75645000000003</v>
      </c>
      <c r="M8" s="36">
        <v>1001</v>
      </c>
      <c r="N8" s="37" t="s">
        <v>5</v>
      </c>
      <c r="O8" s="37" t="s">
        <v>14</v>
      </c>
      <c r="P8" s="37">
        <v>150</v>
      </c>
      <c r="Q8" s="50">
        <f>P8*($C$5+1)</f>
        <v>160.5</v>
      </c>
      <c r="R8" s="50">
        <f>Q8*($C$5+1)</f>
        <v>171.73500000000001</v>
      </c>
      <c r="S8" s="50">
        <f>R8*($C$5+1)</f>
        <v>183.75645000000003</v>
      </c>
    </row>
    <row r="9" spans="2:19" ht="20.100000000000001" customHeight="1" x14ac:dyDescent="0.25">
      <c r="B9" s="36">
        <v>1002</v>
      </c>
      <c r="C9" s="37" t="s">
        <v>4</v>
      </c>
      <c r="D9" s="37" t="s">
        <v>15</v>
      </c>
      <c r="E9" s="37">
        <v>140</v>
      </c>
      <c r="F9" s="50">
        <f t="shared" ref="F9:H9" si="0">E9*($C$5+1)</f>
        <v>149.80000000000001</v>
      </c>
      <c r="G9" s="50">
        <f t="shared" si="0"/>
        <v>160.28600000000003</v>
      </c>
      <c r="H9" s="50">
        <f t="shared" si="0"/>
        <v>171.50602000000003</v>
      </c>
      <c r="M9" s="36">
        <v>1002</v>
      </c>
      <c r="N9" s="37" t="s">
        <v>4</v>
      </c>
      <c r="O9" s="37" t="s">
        <v>15</v>
      </c>
      <c r="P9" s="37">
        <v>140</v>
      </c>
      <c r="Q9" s="37"/>
      <c r="R9" s="37"/>
      <c r="S9" s="37"/>
    </row>
    <row r="10" spans="2:19" ht="20.100000000000001" customHeight="1" x14ac:dyDescent="0.25">
      <c r="B10" s="36">
        <v>1003</v>
      </c>
      <c r="C10" s="37" t="s">
        <v>6</v>
      </c>
      <c r="D10" s="37" t="s">
        <v>16</v>
      </c>
      <c r="E10" s="37">
        <v>325</v>
      </c>
      <c r="F10" s="50">
        <f t="shared" ref="F10:H10" si="1">E10*($C$5+1)</f>
        <v>347.75</v>
      </c>
      <c r="G10" s="50">
        <f t="shared" si="1"/>
        <v>372.09250000000003</v>
      </c>
      <c r="H10" s="50">
        <f t="shared" si="1"/>
        <v>398.13897500000007</v>
      </c>
      <c r="M10" s="36">
        <v>1003</v>
      </c>
      <c r="N10" s="37" t="s">
        <v>6</v>
      </c>
      <c r="O10" s="37" t="s">
        <v>16</v>
      </c>
      <c r="P10" s="37">
        <v>325</v>
      </c>
      <c r="Q10" s="37"/>
      <c r="R10" s="37"/>
      <c r="S10" s="37"/>
    </row>
    <row r="11" spans="2:19" ht="20.100000000000001" customHeight="1" x14ac:dyDescent="0.25">
      <c r="B11" s="36">
        <v>1004</v>
      </c>
      <c r="C11" s="37" t="s">
        <v>7</v>
      </c>
      <c r="D11" s="37" t="s">
        <v>17</v>
      </c>
      <c r="E11" s="37">
        <v>115</v>
      </c>
      <c r="F11" s="50">
        <f t="shared" ref="F11:H11" si="2">E11*($C$5+1)</f>
        <v>123.05000000000001</v>
      </c>
      <c r="G11" s="50">
        <f t="shared" si="2"/>
        <v>131.66350000000003</v>
      </c>
      <c r="H11" s="50">
        <f t="shared" si="2"/>
        <v>140.87994500000005</v>
      </c>
      <c r="M11" s="36">
        <v>1004</v>
      </c>
      <c r="N11" s="37" t="s">
        <v>7</v>
      </c>
      <c r="O11" s="37" t="s">
        <v>17</v>
      </c>
      <c r="P11" s="37">
        <v>115</v>
      </c>
      <c r="Q11" s="37"/>
      <c r="R11" s="37"/>
      <c r="S11" s="37"/>
    </row>
    <row r="12" spans="2:19" s="2" customFormat="1" ht="20.100000000000001" customHeight="1" x14ac:dyDescent="0.25">
      <c r="B12" s="36">
        <v>1005</v>
      </c>
      <c r="C12" s="37" t="s">
        <v>8</v>
      </c>
      <c r="D12" s="37" t="s">
        <v>18</v>
      </c>
      <c r="E12" s="37">
        <v>300</v>
      </c>
      <c r="F12" s="50">
        <f t="shared" ref="F12:H12" si="3">E12*($C$5+1)</f>
        <v>321</v>
      </c>
      <c r="G12" s="50">
        <f t="shared" si="3"/>
        <v>343.47</v>
      </c>
      <c r="H12" s="50">
        <f t="shared" si="3"/>
        <v>367.51290000000006</v>
      </c>
      <c r="M12" s="36">
        <v>1005</v>
      </c>
      <c r="N12" s="37" t="s">
        <v>8</v>
      </c>
      <c r="O12" s="37" t="s">
        <v>18</v>
      </c>
      <c r="P12" s="37">
        <v>300</v>
      </c>
      <c r="Q12" s="37"/>
      <c r="R12" s="37"/>
      <c r="S12" s="37"/>
    </row>
    <row r="13" spans="2:19" ht="20.100000000000001" customHeight="1" x14ac:dyDescent="0.25">
      <c r="B13" s="36">
        <v>1006</v>
      </c>
      <c r="C13" s="37" t="s">
        <v>9</v>
      </c>
      <c r="D13" s="37" t="s">
        <v>19</v>
      </c>
      <c r="E13" s="37">
        <v>120</v>
      </c>
      <c r="F13" s="50">
        <f t="shared" ref="F13:H13" si="4">E13*($C$5+1)</f>
        <v>128.4</v>
      </c>
      <c r="G13" s="50">
        <f t="shared" si="4"/>
        <v>137.38800000000001</v>
      </c>
      <c r="H13" s="50">
        <f t="shared" si="4"/>
        <v>147.00516000000002</v>
      </c>
      <c r="M13" s="36">
        <v>1006</v>
      </c>
      <c r="N13" s="37" t="s">
        <v>9</v>
      </c>
      <c r="O13" s="37" t="s">
        <v>19</v>
      </c>
      <c r="P13" s="37">
        <v>120</v>
      </c>
      <c r="Q13" s="37"/>
      <c r="R13" s="37"/>
      <c r="S13" s="37"/>
    </row>
    <row r="14" spans="2:19" ht="20.100000000000001" customHeight="1" x14ac:dyDescent="0.25">
      <c r="B14" s="36">
        <v>1007</v>
      </c>
      <c r="C14" s="37" t="s">
        <v>10</v>
      </c>
      <c r="D14" s="37" t="s">
        <v>20</v>
      </c>
      <c r="E14" s="37">
        <v>450</v>
      </c>
      <c r="F14" s="50">
        <f t="shared" ref="F14:H14" si="5">E14*($C$5+1)</f>
        <v>481.5</v>
      </c>
      <c r="G14" s="50">
        <f t="shared" si="5"/>
        <v>515.20500000000004</v>
      </c>
      <c r="H14" s="50">
        <f t="shared" si="5"/>
        <v>551.26935000000003</v>
      </c>
      <c r="M14" s="36">
        <v>1007</v>
      </c>
      <c r="N14" s="37" t="s">
        <v>10</v>
      </c>
      <c r="O14" s="37" t="s">
        <v>20</v>
      </c>
      <c r="P14" s="37">
        <v>450</v>
      </c>
      <c r="Q14" s="37"/>
      <c r="R14" s="37"/>
      <c r="S14" s="37"/>
    </row>
    <row r="15" spans="2:19" ht="20.100000000000001" customHeight="1" x14ac:dyDescent="0.25">
      <c r="B15" s="36">
        <v>1008</v>
      </c>
      <c r="C15" s="37" t="s">
        <v>11</v>
      </c>
      <c r="D15" s="37" t="s">
        <v>21</v>
      </c>
      <c r="E15" s="37">
        <v>260</v>
      </c>
      <c r="F15" s="50">
        <f t="shared" ref="F15:H15" si="6">E15*($C$5+1)</f>
        <v>278.2</v>
      </c>
      <c r="G15" s="50">
        <f t="shared" si="6"/>
        <v>297.67399999999998</v>
      </c>
      <c r="H15" s="50">
        <f t="shared" si="6"/>
        <v>318.51117999999997</v>
      </c>
      <c r="M15" s="36">
        <v>1008</v>
      </c>
      <c r="N15" s="37" t="s">
        <v>11</v>
      </c>
      <c r="O15" s="37" t="s">
        <v>21</v>
      </c>
      <c r="P15" s="37">
        <v>260</v>
      </c>
      <c r="Q15" s="37"/>
      <c r="R15" s="37"/>
      <c r="S15" s="37"/>
    </row>
    <row r="16" spans="2:19" ht="20.100000000000001" customHeight="1" x14ac:dyDescent="0.25">
      <c r="B16" s="36">
        <v>1009</v>
      </c>
      <c r="C16" s="37" t="s">
        <v>12</v>
      </c>
      <c r="D16" s="37" t="s">
        <v>22</v>
      </c>
      <c r="E16" s="37">
        <v>180</v>
      </c>
      <c r="F16" s="50">
        <f t="shared" ref="F16:H16" si="7">E16*($C$5+1)</f>
        <v>192.60000000000002</v>
      </c>
      <c r="G16" s="50">
        <f t="shared" si="7"/>
        <v>206.08200000000005</v>
      </c>
      <c r="H16" s="50">
        <f t="shared" si="7"/>
        <v>220.50774000000007</v>
      </c>
      <c r="M16" s="36">
        <v>1009</v>
      </c>
      <c r="N16" s="37" t="s">
        <v>12</v>
      </c>
      <c r="O16" s="37" t="s">
        <v>22</v>
      </c>
      <c r="P16" s="37">
        <v>180</v>
      </c>
      <c r="Q16" s="37"/>
      <c r="R16" s="37"/>
      <c r="S16" s="37"/>
    </row>
    <row r="17" spans="2:19" ht="20.100000000000001" customHeight="1" x14ac:dyDescent="0.25">
      <c r="B17" s="36">
        <v>1009</v>
      </c>
      <c r="C17" s="37" t="s">
        <v>13</v>
      </c>
      <c r="D17" s="37" t="s">
        <v>23</v>
      </c>
      <c r="E17" s="37">
        <v>130</v>
      </c>
      <c r="F17" s="50">
        <f t="shared" ref="F17:H17" si="8">E17*($C$5+1)</f>
        <v>139.1</v>
      </c>
      <c r="G17" s="50">
        <f t="shared" si="8"/>
        <v>148.83699999999999</v>
      </c>
      <c r="H17" s="50">
        <f t="shared" si="8"/>
        <v>159.25558999999998</v>
      </c>
      <c r="M17" s="36">
        <v>1009</v>
      </c>
      <c r="N17" s="37" t="s">
        <v>13</v>
      </c>
      <c r="O17" s="37" t="s">
        <v>23</v>
      </c>
      <c r="P17" s="37">
        <v>130</v>
      </c>
      <c r="Q17" s="37"/>
      <c r="R17" s="37"/>
      <c r="S17" s="37"/>
    </row>
    <row r="18" spans="2:19" ht="15" x14ac:dyDescent="0.25"/>
    <row r="22" spans="2:19" ht="20.100000000000001" customHeight="1" x14ac:dyDescent="0.25">
      <c r="B22" s="19" t="s">
        <v>72</v>
      </c>
    </row>
  </sheetData>
  <hyperlinks>
    <hyperlink ref="B22" location="'Home Page'!A1" display="Back to Home Page" xr:uid="{07E88472-40F0-4044-9D1E-363D40C4592A}"/>
  </hyperlink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A2541-7C6D-449F-A9F5-082981505404}">
  <sheetPr codeName="Sheet7"/>
  <dimension ref="B1:R20"/>
  <sheetViews>
    <sheetView showGridLines="0" workbookViewId="0">
      <selection activeCell="B20" sqref="B20"/>
    </sheetView>
  </sheetViews>
  <sheetFormatPr defaultRowHeight="20.100000000000001" customHeight="1" x14ac:dyDescent="0.25"/>
  <cols>
    <col min="1" max="1" width="5" style="1" customWidth="1"/>
    <col min="2" max="2" width="13.28515625" style="1" customWidth="1"/>
    <col min="3" max="3" width="13.5703125" style="1" customWidth="1"/>
    <col min="4" max="4" width="16.7109375" style="1" customWidth="1"/>
    <col min="5" max="5" width="15.28515625" style="1" bestFit="1" customWidth="1"/>
    <col min="6" max="6" width="16" style="1" bestFit="1" customWidth="1"/>
    <col min="7" max="7" width="20.85546875" style="1" bestFit="1" customWidth="1"/>
    <col min="8" max="8" width="15.140625" style="1" customWidth="1"/>
    <col min="9" max="12" width="9.140625" style="1"/>
    <col min="13" max="13" width="9.28515625" style="1" bestFit="1" customWidth="1"/>
    <col min="14" max="14" width="11.42578125" style="1" bestFit="1" customWidth="1"/>
    <col min="15" max="15" width="11.5703125" style="1" bestFit="1" customWidth="1"/>
    <col min="16" max="16" width="15.28515625" style="1" bestFit="1" customWidth="1"/>
    <col min="17" max="17" width="14.7109375" style="1" bestFit="1" customWidth="1"/>
    <col min="18" max="18" width="20.85546875" style="1" bestFit="1" customWidth="1"/>
    <col min="19" max="16384" width="9.140625" style="1"/>
  </cols>
  <sheetData>
    <row r="1" spans="2:18" ht="20.100000000000001" customHeight="1" thickBot="1" x14ac:dyDescent="0.3">
      <c r="B1" s="16" t="s">
        <v>31</v>
      </c>
      <c r="C1" s="16"/>
      <c r="D1" s="16"/>
      <c r="E1" s="16"/>
      <c r="F1" s="16"/>
      <c r="G1" s="16"/>
      <c r="M1" s="16" t="s">
        <v>73</v>
      </c>
      <c r="N1" s="16"/>
      <c r="O1" s="16"/>
      <c r="P1" s="16"/>
      <c r="Q1" s="16"/>
      <c r="R1" s="16"/>
    </row>
    <row r="3" spans="2:18" ht="20.100000000000001" customHeight="1" thickBot="1" x14ac:dyDescent="0.3">
      <c r="B3" s="16" t="s">
        <v>91</v>
      </c>
      <c r="C3" s="16"/>
      <c r="D3" s="16"/>
      <c r="E3" s="16"/>
      <c r="F3" s="16"/>
      <c r="G3" s="16"/>
      <c r="M3" s="16" t="s">
        <v>91</v>
      </c>
      <c r="N3" s="16"/>
      <c r="O3" s="16"/>
      <c r="P3" s="16"/>
      <c r="Q3" s="16"/>
      <c r="R3" s="16"/>
    </row>
    <row r="5" spans="2:18" ht="20.100000000000001" customHeight="1" x14ac:dyDescent="0.25">
      <c r="B5" s="35" t="s">
        <v>1</v>
      </c>
      <c r="C5" s="35" t="s">
        <v>2</v>
      </c>
      <c r="D5" s="35" t="s">
        <v>3</v>
      </c>
      <c r="E5" s="35" t="s">
        <v>74</v>
      </c>
      <c r="F5" s="35" t="s">
        <v>59</v>
      </c>
      <c r="G5" s="35" t="s">
        <v>75</v>
      </c>
      <c r="M5" s="35" t="s">
        <v>1</v>
      </c>
      <c r="N5" s="35" t="s">
        <v>2</v>
      </c>
      <c r="O5" s="35" t="s">
        <v>3</v>
      </c>
      <c r="P5" s="35" t="s">
        <v>74</v>
      </c>
      <c r="Q5" s="35" t="s">
        <v>59</v>
      </c>
      <c r="R5" s="35" t="s">
        <v>75</v>
      </c>
    </row>
    <row r="6" spans="2:18" ht="20.100000000000001" customHeight="1" x14ac:dyDescent="0.25">
      <c r="B6" s="36">
        <v>1001</v>
      </c>
      <c r="C6" s="37" t="s">
        <v>5</v>
      </c>
      <c r="D6" s="37" t="s">
        <v>14</v>
      </c>
      <c r="E6" s="37">
        <v>150</v>
      </c>
      <c r="F6" s="38">
        <v>0.15</v>
      </c>
      <c r="G6" s="52">
        <f>E6*(1-F6)</f>
        <v>127.5</v>
      </c>
      <c r="M6" s="36">
        <v>1001</v>
      </c>
      <c r="N6" s="37" t="s">
        <v>5</v>
      </c>
      <c r="O6" s="37" t="s">
        <v>14</v>
      </c>
      <c r="P6" s="37">
        <v>150</v>
      </c>
      <c r="Q6" s="38">
        <v>0.15</v>
      </c>
      <c r="R6" s="52">
        <f>P6*(1-Q6)</f>
        <v>127.5</v>
      </c>
    </row>
    <row r="7" spans="2:18" ht="20.100000000000001" customHeight="1" x14ac:dyDescent="0.25">
      <c r="B7" s="36">
        <v>1002</v>
      </c>
      <c r="C7" s="37" t="s">
        <v>4</v>
      </c>
      <c r="D7" s="37" t="s">
        <v>15</v>
      </c>
      <c r="E7" s="37">
        <v>140</v>
      </c>
      <c r="F7" s="38">
        <v>0.22</v>
      </c>
      <c r="G7" s="36">
        <f t="shared" ref="G7:G15" si="0">E7*(1-F7)</f>
        <v>109.2</v>
      </c>
      <c r="M7" s="36">
        <v>1002</v>
      </c>
      <c r="N7" s="37" t="s">
        <v>4</v>
      </c>
      <c r="O7" s="37" t="s">
        <v>15</v>
      </c>
      <c r="P7" s="37">
        <v>140</v>
      </c>
      <c r="Q7" s="38">
        <v>0.22</v>
      </c>
      <c r="R7" s="36"/>
    </row>
    <row r="8" spans="2:18" ht="20.100000000000001" customHeight="1" x14ac:dyDescent="0.25">
      <c r="B8" s="36">
        <v>1003</v>
      </c>
      <c r="C8" s="37" t="s">
        <v>6</v>
      </c>
      <c r="D8" s="37" t="s">
        <v>16</v>
      </c>
      <c r="E8" s="37">
        <v>325</v>
      </c>
      <c r="F8" s="38">
        <v>0.17</v>
      </c>
      <c r="G8" s="36">
        <f t="shared" si="0"/>
        <v>269.75</v>
      </c>
      <c r="M8" s="36">
        <v>1003</v>
      </c>
      <c r="N8" s="37" t="s">
        <v>6</v>
      </c>
      <c r="O8" s="37" t="s">
        <v>16</v>
      </c>
      <c r="P8" s="37">
        <v>325</v>
      </c>
      <c r="Q8" s="38">
        <v>0.17</v>
      </c>
      <c r="R8" s="36"/>
    </row>
    <row r="9" spans="2:18" s="2" customFormat="1" ht="20.100000000000001" customHeight="1" x14ac:dyDescent="0.25">
      <c r="B9" s="36">
        <v>1004</v>
      </c>
      <c r="C9" s="37" t="s">
        <v>7</v>
      </c>
      <c r="D9" s="37" t="s">
        <v>17</v>
      </c>
      <c r="E9" s="37">
        <v>115</v>
      </c>
      <c r="F9" s="38">
        <v>0.21</v>
      </c>
      <c r="G9" s="36">
        <f t="shared" si="0"/>
        <v>90.850000000000009</v>
      </c>
      <c r="M9" s="36">
        <v>1004</v>
      </c>
      <c r="N9" s="37" t="s">
        <v>7</v>
      </c>
      <c r="O9" s="37" t="s">
        <v>17</v>
      </c>
      <c r="P9" s="37">
        <v>115</v>
      </c>
      <c r="Q9" s="38">
        <v>0.21</v>
      </c>
      <c r="R9" s="36"/>
    </row>
    <row r="10" spans="2:18" ht="20.100000000000001" customHeight="1" x14ac:dyDescent="0.25">
      <c r="B10" s="36">
        <v>1005</v>
      </c>
      <c r="C10" s="37" t="s">
        <v>8</v>
      </c>
      <c r="D10" s="37" t="s">
        <v>18</v>
      </c>
      <c r="E10" s="37">
        <v>300</v>
      </c>
      <c r="F10" s="38">
        <v>0.19</v>
      </c>
      <c r="G10" s="36">
        <f t="shared" si="0"/>
        <v>243.00000000000003</v>
      </c>
      <c r="M10" s="36">
        <v>1005</v>
      </c>
      <c r="N10" s="37" t="s">
        <v>8</v>
      </c>
      <c r="O10" s="37" t="s">
        <v>18</v>
      </c>
      <c r="P10" s="37">
        <v>300</v>
      </c>
      <c r="Q10" s="38">
        <v>0.19</v>
      </c>
      <c r="R10" s="36"/>
    </row>
    <row r="11" spans="2:18" ht="20.100000000000001" customHeight="1" x14ac:dyDescent="0.25">
      <c r="B11" s="36">
        <v>1006</v>
      </c>
      <c r="C11" s="37" t="s">
        <v>9</v>
      </c>
      <c r="D11" s="37" t="s">
        <v>19</v>
      </c>
      <c r="E11" s="37">
        <v>120</v>
      </c>
      <c r="F11" s="38">
        <v>0.23</v>
      </c>
      <c r="G11" s="36">
        <f t="shared" si="0"/>
        <v>92.4</v>
      </c>
      <c r="M11" s="36">
        <v>1006</v>
      </c>
      <c r="N11" s="37" t="s">
        <v>9</v>
      </c>
      <c r="O11" s="37" t="s">
        <v>19</v>
      </c>
      <c r="P11" s="37">
        <v>120</v>
      </c>
      <c r="Q11" s="38">
        <v>0.23</v>
      </c>
      <c r="R11" s="36"/>
    </row>
    <row r="12" spans="2:18" ht="20.100000000000001" customHeight="1" x14ac:dyDescent="0.25">
      <c r="B12" s="36">
        <v>1007</v>
      </c>
      <c r="C12" s="37" t="s">
        <v>10</v>
      </c>
      <c r="D12" s="37" t="s">
        <v>20</v>
      </c>
      <c r="E12" s="37">
        <v>450</v>
      </c>
      <c r="F12" s="38">
        <v>0.11</v>
      </c>
      <c r="G12" s="36">
        <f t="shared" si="0"/>
        <v>400.5</v>
      </c>
      <c r="M12" s="36">
        <v>1007</v>
      </c>
      <c r="N12" s="37" t="s">
        <v>10</v>
      </c>
      <c r="O12" s="37" t="s">
        <v>20</v>
      </c>
      <c r="P12" s="37">
        <v>450</v>
      </c>
      <c r="Q12" s="38">
        <v>0.11</v>
      </c>
      <c r="R12" s="36"/>
    </row>
    <row r="13" spans="2:18" ht="20.100000000000001" customHeight="1" x14ac:dyDescent="0.25">
      <c r="B13" s="36">
        <v>1008</v>
      </c>
      <c r="C13" s="37" t="s">
        <v>11</v>
      </c>
      <c r="D13" s="37" t="s">
        <v>21</v>
      </c>
      <c r="E13" s="37">
        <v>260</v>
      </c>
      <c r="F13" s="38">
        <v>0.22</v>
      </c>
      <c r="G13" s="36">
        <f t="shared" si="0"/>
        <v>202.8</v>
      </c>
      <c r="M13" s="36">
        <v>1008</v>
      </c>
      <c r="N13" s="37" t="s">
        <v>11</v>
      </c>
      <c r="O13" s="37" t="s">
        <v>21</v>
      </c>
      <c r="P13" s="37">
        <v>260</v>
      </c>
      <c r="Q13" s="38">
        <v>0.22</v>
      </c>
      <c r="R13" s="36"/>
    </row>
    <row r="14" spans="2:18" ht="20.100000000000001" customHeight="1" x14ac:dyDescent="0.25">
      <c r="B14" s="36">
        <v>1009</v>
      </c>
      <c r="C14" s="37" t="s">
        <v>12</v>
      </c>
      <c r="D14" s="37" t="s">
        <v>22</v>
      </c>
      <c r="E14" s="37">
        <v>180</v>
      </c>
      <c r="F14" s="38">
        <v>0.28999999999999998</v>
      </c>
      <c r="G14" s="36">
        <f t="shared" si="0"/>
        <v>127.8</v>
      </c>
      <c r="M14" s="36">
        <v>1009</v>
      </c>
      <c r="N14" s="37" t="s">
        <v>12</v>
      </c>
      <c r="O14" s="37" t="s">
        <v>22</v>
      </c>
      <c r="P14" s="37">
        <v>180</v>
      </c>
      <c r="Q14" s="38">
        <v>0.28999999999999998</v>
      </c>
      <c r="R14" s="36"/>
    </row>
    <row r="15" spans="2:18" ht="20.100000000000001" customHeight="1" x14ac:dyDescent="0.25">
      <c r="B15" s="36">
        <v>1009</v>
      </c>
      <c r="C15" s="37" t="s">
        <v>13</v>
      </c>
      <c r="D15" s="37" t="s">
        <v>23</v>
      </c>
      <c r="E15" s="37">
        <v>130</v>
      </c>
      <c r="F15" s="38">
        <v>0.18</v>
      </c>
      <c r="G15" s="36">
        <f t="shared" si="0"/>
        <v>106.60000000000001</v>
      </c>
      <c r="M15" s="36">
        <v>1009</v>
      </c>
      <c r="N15" s="37" t="s">
        <v>13</v>
      </c>
      <c r="O15" s="37" t="s">
        <v>23</v>
      </c>
      <c r="P15" s="37">
        <v>130</v>
      </c>
      <c r="Q15" s="38">
        <v>0.18</v>
      </c>
      <c r="R15" s="36"/>
    </row>
    <row r="16" spans="2:18" ht="15" x14ac:dyDescent="0.25"/>
    <row r="20" spans="2:2" ht="20.100000000000001" customHeight="1" x14ac:dyDescent="0.25">
      <c r="B20" s="19" t="s">
        <v>72</v>
      </c>
    </row>
  </sheetData>
  <hyperlinks>
    <hyperlink ref="B20" location="'Home Page'!A1" display="Back to Home Page" xr:uid="{A0A5CD47-5298-40EE-ACD4-A00D6C2CDE1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x o l v V 2 h E l I y j A A A A 9 g A A A B I A H A B D b 2 5 m a W c v U G F j a 2 F n Z S 5 4 b W w g o h g A K K A U A A A A A A A A A A A A A A A A A A A A A A A A A A A A h Y + x D o I w F E V / h X S n h e p g y K M M r p K Y E I 1 r U y o 0 w s P Q Y v k 3 B z / J X x C j q J v j P f c M 9 9 6 v N 8 j G t g k u u r e m w 5 T E N C K B R t W V B q u U D O 4 Y r k g m Y C v V S V Y 6 m G S 0 y W j L l N T O n R P G v P f U L 2 j X V 4 x H U c w O + a Z Q t W 4 l + c j m v x w a t E 6 i 0 k T A / j V G c B p z T v m S 0 w j Y D C E 3 + B X 4 t P f Z / k B Y D 4 0 b e i 0 0 h r s C 2 B y B v T + I B 1 B L A w Q U A A I A C A D G i W 9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x o l v V y i K R 7 g O A A A A E Q A A A B M A H A B G b 3 J t d W x h c y 9 T Z W N 0 a W 9 u M S 5 t I K I Y A C i g F A A A A A A A A A A A A A A A A A A A A A A A A A A A A C t O T S 7 J z M 9 T C I b Q h t Y A U E s B A i 0 A F A A C A A g A x o l v V 2 h E l I y j A A A A 9 g A A A B I A A A A A A A A A A A A A A A A A A A A A A E N v b m Z p Z y 9 Q Y W N r Y W d l L n h t b F B L A Q I t A B Q A A g A I A M a J b 1 c P y u m r p A A A A O k A A A A T A A A A A A A A A A A A A A A A A O 8 A A A B b Q 2 9 u d G V u d F 9 U e X B l c 1 0 u e G 1 s U E s B A i 0 A F A A C A A g A x o l v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L z E d 4 j 9 j / Z H r E s / r X c m F H 0 A A A A A A g A A A A A A E G Y A A A A B A A A g A A A A R y T V E c k p 4 i D s q l l H j M i 5 C + g t g 1 1 W N v + g r y q h w D 2 c r 2 0 A A A A A D o A A A A A C A A A g A A A A R 0 Z n g T j z V k S a X 8 E 3 A r 5 Y k 4 2 5 v s g x o q 0 Y D Z o 6 M g K v k F Z Q A A A A o 2 2 y V K 3 m z Y 4 A n Z N e T I R Z r O / I h B P o y j 3 4 C P N 5 X M k 8 u v X d w R B T 8 Z G 0 U b s L O D z t i 1 3 F I G r G p L 5 X h Y U w U l P z h 6 9 v x d 7 3 u y O U m T 1 x E F O h Z o s E k J 1 A A A A A Z Y p J 7 e E 2 n G a N 2 7 M e d p x O u F o Q a f i Z + 3 I a n N d H l i k M s N e Y f J 8 1 B 0 p 6 h M 6 Z e p c G K l 5 H T p r p 5 1 A n W Y Q V M l x s d L J + u g = = < / D a t a M a s h u p > 
</file>

<file path=customXml/itemProps1.xml><?xml version="1.0" encoding="utf-8"?>
<ds:datastoreItem xmlns:ds="http://schemas.openxmlformats.org/officeDocument/2006/customXml" ds:itemID="{E1B28877-0556-4677-9731-6E9E59CEAFF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Home Page</vt:lpstr>
      <vt:lpstr>Dataset</vt:lpstr>
      <vt:lpstr>Copy Down a Column</vt:lpstr>
      <vt:lpstr>Fill Handle</vt:lpstr>
      <vt:lpstr>Table</vt:lpstr>
      <vt:lpstr>Multiple Cells</vt:lpstr>
      <vt:lpstr>Non Adjacent</vt:lpstr>
      <vt:lpstr>Multiple Rows</vt:lpstr>
      <vt:lpstr>Copy without Formatting</vt:lpstr>
      <vt:lpstr>Text</vt:lpstr>
      <vt:lpstr>Relative Reference</vt:lpstr>
      <vt:lpstr>One Reference</vt:lpstr>
      <vt:lpstr>Shortcut Whole Column</vt:lpstr>
      <vt:lpstr>Shortcut RightDown</vt:lpstr>
      <vt:lpstr>Exact Copy</vt:lpstr>
      <vt:lpstr>Find Replace</vt:lpstr>
      <vt:lpstr>Another Worksheet</vt:lpstr>
      <vt:lpstr>Another Worksheet (2)</vt:lpstr>
      <vt:lpstr>Another Workbook</vt:lpstr>
      <vt:lpstr>Only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Maruf</dc:creator>
  <cp:lastModifiedBy>User058</cp:lastModifiedBy>
  <cp:lastPrinted>2023-11-20T10:25:50Z</cp:lastPrinted>
  <dcterms:created xsi:type="dcterms:W3CDTF">2021-11-06T11:42:43Z</dcterms:created>
  <dcterms:modified xsi:type="dcterms:W3CDTF">2023-11-28T08:47:18Z</dcterms:modified>
</cp:coreProperties>
</file>